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"/>
    </mc:Choice>
  </mc:AlternateContent>
  <bookViews>
    <workbookView xWindow="0" yWindow="0" windowWidth="28800" windowHeight="12435" tabRatio="712" firstSheet="2" activeTab="5"/>
  </bookViews>
  <sheets>
    <sheet name="Forside" sheetId="7" r:id="rId1"/>
    <sheet name="Rapport-Indhold" sheetId="6" r:id="rId2"/>
    <sheet name="Personbiler, varebiler og MC" sheetId="1" r:id="rId3"/>
    <sheet name="Lastbiler og busser" sheetId="2" r:id="rId4"/>
    <sheet name="Cykler" sheetId="3" r:id="rId5"/>
    <sheet name="Fodgængere" sheetId="4" r:id="rId6"/>
  </sheets>
  <definedNames>
    <definedName name="_xlnm.Print_Area" localSheetId="4">Cykler!$A$1:$Q$50</definedName>
    <definedName name="_xlnm.Print_Area" localSheetId="5">Fodgængere!$A$1:$M$50</definedName>
    <definedName name="_xlnm.Print_Area" localSheetId="0">Forside!$A$1:$L$35</definedName>
    <definedName name="_xlnm.Print_Area" localSheetId="3">'Lastbiler og busser'!$A$1:$Q$50</definedName>
    <definedName name="_xlnm.Print_Area" localSheetId="2">'Personbiler, varebiler og MC'!$A$1:$Q$50</definedName>
    <definedName name="_xlnm.Print_Area" localSheetId="1">'Rapport-Indhold'!$A$1:$M$34</definedName>
  </definedNames>
  <calcPr calcId="152511"/>
</workbook>
</file>

<file path=xl/calcChain.xml><?xml version="1.0" encoding="utf-8"?>
<calcChain xmlns="http://schemas.openxmlformats.org/spreadsheetml/2006/main">
  <c r="U25" i="3" l="1"/>
  <c r="V23" i="3"/>
  <c r="V25" i="3"/>
  <c r="Y23" i="3"/>
  <c r="AB23" i="3"/>
  <c r="V39" i="3"/>
  <c r="U39" i="3"/>
  <c r="V24" i="3"/>
  <c r="AC42" i="3"/>
  <c r="AB42" i="3"/>
  <c r="AA42" i="3"/>
  <c r="Z42" i="3"/>
  <c r="Y42" i="3"/>
  <c r="X42" i="3"/>
  <c r="W42" i="3"/>
  <c r="V42" i="3"/>
  <c r="U42" i="3"/>
  <c r="AC41" i="3"/>
  <c r="AB41" i="3"/>
  <c r="AA41" i="3"/>
  <c r="Z41" i="3"/>
  <c r="Y41" i="3"/>
  <c r="X41" i="3"/>
  <c r="W41" i="3"/>
  <c r="V41" i="3"/>
  <c r="U41" i="3"/>
  <c r="AC40" i="3"/>
  <c r="AB40" i="3"/>
  <c r="AA40" i="3"/>
  <c r="Z40" i="3"/>
  <c r="Y40" i="3"/>
  <c r="X40" i="3"/>
  <c r="W40" i="3"/>
  <c r="V40" i="3"/>
  <c r="U40" i="3"/>
  <c r="AC39" i="3"/>
  <c r="AB39" i="3"/>
  <c r="AA39" i="3"/>
  <c r="Z39" i="3"/>
  <c r="Y39" i="3"/>
  <c r="X39" i="3"/>
  <c r="W39" i="3"/>
  <c r="AC26" i="3"/>
  <c r="AB26" i="3"/>
  <c r="AA26" i="3"/>
  <c r="Z26" i="3"/>
  <c r="Y26" i="3"/>
  <c r="X26" i="3"/>
  <c r="W26" i="3"/>
  <c r="V26" i="3"/>
  <c r="U26" i="3"/>
  <c r="AC25" i="3"/>
  <c r="AB25" i="3"/>
  <c r="AA25" i="3"/>
  <c r="Z25" i="3"/>
  <c r="Y25" i="3"/>
  <c r="X25" i="3"/>
  <c r="W25" i="3"/>
  <c r="AC24" i="3"/>
  <c r="AB24" i="3"/>
  <c r="AA24" i="3"/>
  <c r="Z24" i="3"/>
  <c r="Y24" i="3"/>
  <c r="X24" i="3"/>
  <c r="W24" i="3"/>
  <c r="U24" i="3"/>
  <c r="AC23" i="3"/>
  <c r="AA23" i="3"/>
  <c r="Z23" i="3"/>
  <c r="X23" i="3"/>
  <c r="W23" i="3"/>
  <c r="U23" i="3"/>
</calcChain>
</file>

<file path=xl/sharedStrings.xml><?xml version="1.0" encoding="utf-8"?>
<sst xmlns="http://schemas.openxmlformats.org/spreadsheetml/2006/main" count="558" uniqueCount="125">
  <si>
    <t>Study Name</t>
  </si>
  <si>
    <t>Jagtvej - Lyngbyvej - Nørre Allé</t>
  </si>
  <si>
    <t>Start Date</t>
  </si>
  <si>
    <t>10/11/2015</t>
  </si>
  <si>
    <t>Start Time</t>
  </si>
  <si>
    <t>06:00</t>
  </si>
  <si>
    <t>Site Code</t>
  </si>
  <si>
    <t/>
  </si>
  <si>
    <t>Project</t>
  </si>
  <si>
    <t>Type</t>
  </si>
  <si>
    <t>Road</t>
  </si>
  <si>
    <t>Classification</t>
  </si>
  <si>
    <t>Lights</t>
  </si>
  <si>
    <t>Lyngbyvej</t>
  </si>
  <si>
    <t>Jagtvej</t>
  </si>
  <si>
    <t>Retning: Mod Syd</t>
  </si>
  <si>
    <t>Retning: Mod Vest</t>
  </si>
  <si>
    <t>Retning: Mod Nord</t>
  </si>
  <si>
    <t>Retning: Mod Øst</t>
  </si>
  <si>
    <t>Højre</t>
  </si>
  <si>
    <t>Lige ud</t>
  </si>
  <si>
    <t>Venstre</t>
  </si>
  <si>
    <t>U-Vending</t>
  </si>
  <si>
    <t>Other Vehicles</t>
  </si>
  <si>
    <t>Bicycles on Road</t>
  </si>
  <si>
    <t>Crosswalk</t>
  </si>
  <si>
    <t>Pedestrians</t>
  </si>
  <si>
    <t>Peds CW</t>
  </si>
  <si>
    <t>Peds CCW</t>
  </si>
  <si>
    <t>Peds Combined</t>
  </si>
  <si>
    <t>Trafikregistrering - krydstælling m/video</t>
  </si>
  <si>
    <t>Oversigt:</t>
  </si>
  <si>
    <t>Sted:</t>
  </si>
  <si>
    <t>Dato:</t>
  </si>
  <si>
    <t>kl. 06.00 - 10.00, kl. 12.00 - 13.00, kl. 15.00 - 18.00 samt kl. 21.00 - 22.00</t>
  </si>
  <si>
    <t>Særlige forhold:</t>
  </si>
  <si>
    <t>Bemærkninger:</t>
  </si>
  <si>
    <t>Se yderligere bemærkninger under tabellerne</t>
  </si>
  <si>
    <t>Analyser:</t>
  </si>
  <si>
    <t>Person- og varebiler og motorcykler</t>
  </si>
  <si>
    <t>Other vehicles:</t>
  </si>
  <si>
    <t>Lastbiler og busser</t>
  </si>
  <si>
    <t>Bicycles on road:</t>
  </si>
  <si>
    <t>Cyklister</t>
  </si>
  <si>
    <t>Pedestrians:</t>
  </si>
  <si>
    <t>Fodgængere</t>
  </si>
  <si>
    <t>Forklaring:</t>
  </si>
  <si>
    <t>N.B.: Vedr. Ped/Fodgængere:</t>
  </si>
  <si>
    <t>Retningen i tabellen er på den vej der krydses!</t>
  </si>
  <si>
    <t>CW (ClockWise):</t>
  </si>
  <si>
    <r>
      <t xml:space="preserve">Retning </t>
    </r>
    <r>
      <rPr>
        <b/>
        <i/>
        <sz val="10"/>
        <rFont val="Arial"/>
        <family val="2"/>
      </rPr>
      <t>med</t>
    </r>
    <r>
      <rPr>
        <sz val="10"/>
        <rFont val="Arial"/>
        <family val="2"/>
      </rPr>
      <t xml:space="preserve"> urets retning</t>
    </r>
  </si>
  <si>
    <t>CCW (CounterClockWise):</t>
  </si>
  <si>
    <r>
      <t xml:space="preserve">Retning </t>
    </r>
    <r>
      <rPr>
        <b/>
        <i/>
        <sz val="10"/>
        <rFont val="Arial"/>
        <family val="2"/>
      </rPr>
      <t>mod</t>
    </r>
    <r>
      <rPr>
        <sz val="10"/>
        <rFont val="Arial"/>
        <family val="2"/>
      </rPr>
      <t xml:space="preserve"> urets retning</t>
    </r>
  </si>
  <si>
    <t>Right:</t>
  </si>
  <si>
    <t>Højresving</t>
  </si>
  <si>
    <t>Thru:</t>
  </si>
  <si>
    <t>Lige over</t>
  </si>
  <si>
    <t>Left:</t>
  </si>
  <si>
    <t>Venstresving</t>
  </si>
  <si>
    <t>U-Turn:</t>
  </si>
  <si>
    <t>U-vending</t>
  </si>
  <si>
    <t>Via Trafik</t>
  </si>
  <si>
    <t>Søvej 13B</t>
  </si>
  <si>
    <t>tlf:</t>
  </si>
  <si>
    <t>3460 Birkerød</t>
  </si>
  <si>
    <t>dir:</t>
  </si>
  <si>
    <t>www.viatrafik.dk</t>
  </si>
  <si>
    <t>Københavns Kommune</t>
  </si>
  <si>
    <t>Tidsrum:</t>
  </si>
  <si>
    <t>06:00-06:15</t>
  </si>
  <si>
    <t>06:15-06:30</t>
  </si>
  <si>
    <t>06:30-06:45</t>
  </si>
  <si>
    <t>06:45-07:00</t>
  </si>
  <si>
    <t>07:00-07:15</t>
  </si>
  <si>
    <t>07:15-07:30</t>
  </si>
  <si>
    <t>07:30-07:45</t>
  </si>
  <si>
    <t>07:45-08:00</t>
  </si>
  <si>
    <t>08:00-08:15</t>
  </si>
  <si>
    <t>08:15-08:30</t>
  </si>
  <si>
    <t>08:30-08:45</t>
  </si>
  <si>
    <t>08:45-09:00</t>
  </si>
  <si>
    <t>09:00-09:15</t>
  </si>
  <si>
    <t>09:15-09:30</t>
  </si>
  <si>
    <t>09:30-09:45</t>
  </si>
  <si>
    <t>09:45-10:00</t>
  </si>
  <si>
    <t>12:00-12:15</t>
  </si>
  <si>
    <t>12:15-12:30</t>
  </si>
  <si>
    <t>12:30-12:45</t>
  </si>
  <si>
    <t>12:45-13:00</t>
  </si>
  <si>
    <t>15:00-15:15</t>
  </si>
  <si>
    <t>15:15-15:30</t>
  </si>
  <si>
    <t>15:30-15:45</t>
  </si>
  <si>
    <t>15:45-16:00</t>
  </si>
  <si>
    <t>16:00-16:15</t>
  </si>
  <si>
    <t>16:15-16:30</t>
  </si>
  <si>
    <t>16:30-16:45</t>
  </si>
  <si>
    <t>16:45-17:00</t>
  </si>
  <si>
    <t>17:00-17:15</t>
  </si>
  <si>
    <t>17:15-17:30</t>
  </si>
  <si>
    <t>17:30-17:45</t>
  </si>
  <si>
    <t>17:45-18:00</t>
  </si>
  <si>
    <t>21:00-21:15</t>
  </si>
  <si>
    <t>21:15-21:30</t>
  </si>
  <si>
    <t>21:30-21:45</t>
  </si>
  <si>
    <t>21:45-22:00</t>
  </si>
  <si>
    <t>Nørre Allé</t>
  </si>
  <si>
    <t>Det nordlige ben</t>
  </si>
  <si>
    <t>Det østlige ben</t>
  </si>
  <si>
    <t>Det sydlige ben</t>
  </si>
  <si>
    <t>Det vestlige ben</t>
  </si>
  <si>
    <t>Talt mauelt</t>
  </si>
  <si>
    <t>Nye input efter manuelle cykeltællinger</t>
  </si>
  <si>
    <t>OBS! Tal er på kvartersniveau. De skal kopieres ind i "Input_LetteTrafikanter_29-01-2016"</t>
  </si>
  <si>
    <t>Morgen</t>
  </si>
  <si>
    <t>Klokkeslæt</t>
  </si>
  <si>
    <t>Vehicle input</t>
  </si>
  <si>
    <t>Time Interval i Vissim</t>
  </si>
  <si>
    <t>Retning mod</t>
  </si>
  <si>
    <t>Index (No)</t>
  </si>
  <si>
    <t>Syd</t>
  </si>
  <si>
    <t>Vest</t>
  </si>
  <si>
    <t>-</t>
  </si>
  <si>
    <t>Nord</t>
  </si>
  <si>
    <t>Øst</t>
  </si>
  <si>
    <t>Eftermiddag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</si>
</sst>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hh:mm;@"/>
    <numFmt numFmtId="165" formatCode="###,##0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Black"/>
      <family val="2"/>
    </font>
    <font>
      <sz val="20"/>
      <color theme="1"/>
      <name val="Arial"/>
      <family val="2"/>
    </font>
    <font>
      <sz val="14"/>
      <color theme="1"/>
      <name val="Arial"/>
      <family val="2"/>
    </font>
    <font>
      <sz val="20"/>
      <color rgb="FFC00000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i/>
      <sz val="10"/>
      <color indexed="8"/>
      <name val="Arial"/>
      <family val="2"/>
    </font>
    <font>
      <i/>
      <sz val="10"/>
      <name val="Arial"/>
      <family val="2"/>
    </font>
    <font>
      <sz val="14"/>
      <name val="Arial"/>
      <family val="2"/>
    </font>
    <font>
      <b/>
      <i/>
      <sz val="10"/>
      <name val="Arial"/>
      <family val="2"/>
    </font>
    <font>
      <b/>
      <sz val="10"/>
      <color indexed="8"/>
      <name val="Arial"/>
      <family val="2"/>
    </font>
    <font>
      <sz val="10"/>
      <color theme="4"/>
      <name val="Arial"/>
      <family val="2"/>
    </font>
    <font>
      <sz val="10"/>
      <color theme="5"/>
      <name val="Arial"/>
      <family val="2"/>
    </font>
    <font>
      <sz val="10"/>
      <color theme="8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CC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-0.249977111117893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 applyNumberFormat="0" applyFill="0" applyBorder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6">
    <xf numFmtId="0" fontId="0" fillId="0" borderId="0" xfId="0"/>
    <xf numFmtId="0" fontId="0" fillId="33" borderId="16" xfId="0" applyFont="1" applyFill="1" applyBorder="1" applyAlignment="1">
      <alignment horizontal="center"/>
    </xf>
    <xf numFmtId="0" fontId="0" fillId="0" borderId="0" xfId="0" applyBorder="1"/>
    <xf numFmtId="0" fontId="20" fillId="0" borderId="0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0" fontId="22" fillId="0" borderId="0" xfId="0" applyFont="1" applyBorder="1"/>
    <xf numFmtId="0" fontId="23" fillId="0" borderId="0" xfId="0" applyFont="1" applyBorder="1"/>
    <xf numFmtId="14" fontId="24" fillId="0" borderId="0" xfId="0" applyNumberFormat="1" applyFont="1" applyBorder="1" applyAlignment="1">
      <alignment horizontal="left"/>
    </xf>
    <xf numFmtId="0" fontId="24" fillId="0" borderId="0" xfId="0" applyFont="1" applyBorder="1"/>
    <xf numFmtId="0" fontId="25" fillId="0" borderId="0" xfId="0" applyFont="1" applyBorder="1"/>
    <xf numFmtId="0" fontId="26" fillId="0" borderId="0" xfId="0" applyFont="1" applyBorder="1"/>
    <xf numFmtId="0" fontId="27" fillId="0" borderId="0" xfId="0" applyFont="1" applyBorder="1"/>
    <xf numFmtId="0" fontId="0" fillId="0" borderId="0" xfId="0" applyFont="1" applyBorder="1"/>
    <xf numFmtId="0" fontId="28" fillId="0" borderId="0" xfId="0" applyFont="1" applyBorder="1"/>
    <xf numFmtId="0" fontId="28" fillId="0" borderId="0" xfId="0" applyFont="1" applyFill="1" applyBorder="1"/>
    <xf numFmtId="0" fontId="0" fillId="0" borderId="0" xfId="0" applyFill="1" applyBorder="1"/>
    <xf numFmtId="0" fontId="29" fillId="0" borderId="0" xfId="0" applyFont="1" applyBorder="1"/>
    <xf numFmtId="14" fontId="0" fillId="0" borderId="0" xfId="0" applyNumberFormat="1" applyBorder="1"/>
    <xf numFmtId="0" fontId="0" fillId="34" borderId="0" xfId="0" applyFill="1"/>
    <xf numFmtId="0" fontId="30" fillId="34" borderId="0" xfId="0" applyFont="1" applyFill="1"/>
    <xf numFmtId="0" fontId="31" fillId="34" borderId="0" xfId="0" applyFont="1" applyFill="1"/>
    <xf numFmtId="0" fontId="0" fillId="35" borderId="0" xfId="0" applyFill="1"/>
    <xf numFmtId="0" fontId="31" fillId="35" borderId="0" xfId="0" applyFont="1" applyFill="1"/>
    <xf numFmtId="0" fontId="30" fillId="35" borderId="0" xfId="0" applyFont="1" applyFill="1"/>
    <xf numFmtId="0" fontId="0" fillId="36" borderId="0" xfId="0" applyFill="1"/>
    <xf numFmtId="0" fontId="0" fillId="37" borderId="0" xfId="0" applyFill="1"/>
    <xf numFmtId="0" fontId="31" fillId="37" borderId="0" xfId="0" applyFont="1" applyFill="1"/>
    <xf numFmtId="0" fontId="30" fillId="37" borderId="0" xfId="0" applyFont="1" applyFill="1"/>
    <xf numFmtId="0" fontId="0" fillId="38" borderId="0" xfId="0" applyFill="1"/>
    <xf numFmtId="0" fontId="24" fillId="39" borderId="0" xfId="0" applyFont="1" applyFill="1"/>
    <xf numFmtId="0" fontId="24" fillId="0" borderId="0" xfId="0" applyFont="1"/>
    <xf numFmtId="164" fontId="0" fillId="0" borderId="17" xfId="0" applyNumberFormat="1" applyBorder="1" applyAlignment="1">
      <alignment horizontal="center"/>
    </xf>
    <xf numFmtId="0" fontId="0" fillId="40" borderId="17" xfId="0" applyFill="1" applyBorder="1" applyAlignment="1">
      <alignment horizontal="center"/>
    </xf>
    <xf numFmtId="0" fontId="0" fillId="33" borderId="17" xfId="0" applyFont="1" applyFill="1" applyBorder="1" applyAlignment="1">
      <alignment horizontal="center"/>
    </xf>
    <xf numFmtId="0" fontId="24" fillId="33" borderId="17" xfId="0" applyFont="1" applyFill="1" applyBorder="1" applyAlignment="1">
      <alignment horizontal="center"/>
    </xf>
    <xf numFmtId="0" fontId="0" fillId="40" borderId="17" xfId="0" applyFont="1" applyFill="1" applyBorder="1" applyAlignment="1">
      <alignment horizontal="center"/>
    </xf>
    <xf numFmtId="0" fontId="32" fillId="0" borderId="0" xfId="0" applyFont="1"/>
    <xf numFmtId="0" fontId="24" fillId="0" borderId="0" xfId="0" applyFont="1" applyAlignment="1">
      <alignment horizontal="center"/>
    </xf>
    <xf numFmtId="165" fontId="0" fillId="39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0" fontId="24" fillId="0" borderId="0" xfId="0" applyFont="1" applyFill="1" applyAlignment="1">
      <alignment horizontal="center"/>
    </xf>
    <xf numFmtId="165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32" fillId="0" borderId="0" xfId="0" applyFont="1" applyFill="1"/>
    <xf numFmtId="0" fontId="24" fillId="41" borderId="0" xfId="0" applyFont="1" applyFill="1"/>
    <xf numFmtId="165" fontId="0" fillId="41" borderId="0" xfId="0" applyNumberFormat="1" applyFill="1" applyAlignment="1">
      <alignment horizontal="center"/>
    </xf>
    <xf numFmtId="0" fontId="0" fillId="41" borderId="0" xfId="0" applyFill="1" applyAlignment="1">
      <alignment horizontal="center"/>
    </xf>
    <xf numFmtId="0" fontId="19" fillId="0" borderId="0" xfId="0" applyFont="1" applyBorder="1" applyAlignment="1">
      <alignment horizontal="left"/>
    </xf>
    <xf numFmtId="0" fontId="0" fillId="33" borderId="13" xfId="0" applyFont="1" applyFill="1" applyBorder="1" applyAlignment="1">
      <alignment horizontal="center" vertical="top"/>
    </xf>
    <xf numFmtId="0" fontId="0" fillId="33" borderId="15" xfId="0" applyFont="1" applyFill="1" applyBorder="1" applyAlignment="1">
      <alignment horizontal="center" vertical="top"/>
    </xf>
    <xf numFmtId="0" fontId="0" fillId="33" borderId="14" xfId="0" applyFont="1" applyFill="1" applyBorder="1" applyAlignment="1">
      <alignment horizontal="center" vertical="top"/>
    </xf>
    <xf numFmtId="0" fontId="18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33" borderId="10" xfId="0" applyFont="1" applyFill="1" applyBorder="1" applyAlignment="1">
      <alignment horizontal="center"/>
    </xf>
    <xf numFmtId="0" fontId="0" fillId="33" borderId="12" xfId="0" applyFont="1" applyFill="1" applyBorder="1" applyAlignment="1">
      <alignment horizontal="center"/>
    </xf>
    <xf numFmtId="0" fontId="0" fillId="33" borderId="11" xfId="0" applyFont="1" applyFill="1" applyBorder="1" applyAlignment="1">
      <alignment horizontal="center"/>
    </xf>
  </cellXfs>
  <cellStyles count="42">
    <cellStyle name="20 % - Farve1" xfId="19" builtinId="30" customBuiltin="1"/>
    <cellStyle name="20 % - Farve2" xfId="23" builtinId="34" customBuiltin="1"/>
    <cellStyle name="20 % - Farve3" xfId="27" builtinId="38" customBuiltin="1"/>
    <cellStyle name="20 % - Farve4" xfId="31" builtinId="42" customBuiltin="1"/>
    <cellStyle name="20 % - Farve5" xfId="35" builtinId="46" customBuiltin="1"/>
    <cellStyle name="20 % - Farve6" xfId="39" builtinId="50" customBuiltin="1"/>
    <cellStyle name="40 % - Farve1" xfId="20" builtinId="31" customBuiltin="1"/>
    <cellStyle name="40 % - Farve2" xfId="24" builtinId="35" customBuiltin="1"/>
    <cellStyle name="40 % - Farve3" xfId="28" builtinId="39" customBuiltin="1"/>
    <cellStyle name="40 % - Farve4" xfId="32" builtinId="43" customBuiltin="1"/>
    <cellStyle name="40 % - Farve5" xfId="36" builtinId="47" customBuiltin="1"/>
    <cellStyle name="40 % - Farve6" xfId="40" builtinId="51" customBuiltin="1"/>
    <cellStyle name="60 % - Farve1" xfId="21" builtinId="32" customBuiltin="1"/>
    <cellStyle name="60 % - Farve2" xfId="25" builtinId="36" customBuiltin="1"/>
    <cellStyle name="60 % - Farve3" xfId="29" builtinId="40" customBuiltin="1"/>
    <cellStyle name="60 % - Farve4" xfId="33" builtinId="44" customBuiltin="1"/>
    <cellStyle name="60 % - Farve5" xfId="37" builtinId="48" customBuiltin="1"/>
    <cellStyle name="60 % - Farve6" xfId="41" builtinId="52" customBuiltin="1"/>
    <cellStyle name="Advarselstekst" xfId="14" builtinId="11" customBuiltin="1"/>
    <cellStyle name="Bemærk!" xfId="15" builtinId="10" customBuiltin="1"/>
    <cellStyle name="Beregning" xfId="11" builtinId="22" customBuiltin="1"/>
    <cellStyle name="Farve1" xfId="18" builtinId="29" customBuiltin="1"/>
    <cellStyle name="Farve2" xfId="22" builtinId="33" customBuiltin="1"/>
    <cellStyle name="Farve3" xfId="26" builtinId="37" customBuiltin="1"/>
    <cellStyle name="Farve4" xfId="30" builtinId="41" customBuiltin="1"/>
    <cellStyle name="Farve5" xfId="34" builtinId="45" customBuiltin="1"/>
    <cellStyle name="Farve6" xfId="38" builtinId="49" customBuiltin="1"/>
    <cellStyle name="Forklarende tekst" xfId="16" builtinId="53" customBuiltin="1"/>
    <cellStyle name="God" xfId="6" builtinId="26" customBuiltin="1"/>
    <cellStyle name="Input" xfId="9" builtinId="20" customBuiltin="1"/>
    <cellStyle name="Kontrollér celle" xfId="13" builtinId="23" customBuiltin="1"/>
    <cellStyle name="Neutral" xfId="8" builtinId="28" customBuiltin="1"/>
    <cellStyle name="Normal" xfId="0" builtinId="0" customBuiltin="1"/>
    <cellStyle name="Output" xfId="10" builtinId="21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Sammenkædet celle" xfId="12" builtinId="24" customBuiltin="1"/>
    <cellStyle name="Titel" xfId="1" builtinId="15" customBuiltin="1"/>
    <cellStyle name="Total" xfId="17" builtinId="25" customBuiltin="1"/>
    <cellStyle name="Ugyldig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gif@01CEA318.ED2C5050" TargetMode="External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cid:image001.gif@01CEA318.ED2C5050" TargetMode="External"/><Relationship Id="rId2" Type="http://schemas.openxmlformats.org/officeDocument/2006/relationships/image" Target="../media/image1.gif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28</xdr:row>
      <xdr:rowOff>28575</xdr:rowOff>
    </xdr:from>
    <xdr:to>
      <xdr:col>12</xdr:col>
      <xdr:colOff>0</xdr:colOff>
      <xdr:row>31</xdr:row>
      <xdr:rowOff>0</xdr:rowOff>
    </xdr:to>
    <xdr:pic>
      <xdr:nvPicPr>
        <xdr:cNvPr id="2" name="Billede 1" descr="Via Trafik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5057775"/>
          <a:ext cx="21621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11</xdr:col>
      <xdr:colOff>466725</xdr:colOff>
      <xdr:row>26</xdr:row>
      <xdr:rowOff>16720</xdr:rowOff>
    </xdr:to>
    <xdr:pic>
      <xdr:nvPicPr>
        <xdr:cNvPr id="9" name="Billed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981200"/>
          <a:ext cx="3857625" cy="3036145"/>
        </a:xfrm>
        <a:prstGeom prst="rect">
          <a:avLst/>
        </a:prstGeom>
      </xdr:spPr>
    </xdr:pic>
    <xdr:clientData/>
  </xdr:twoCellAnchor>
  <xdr:twoCellAnchor>
    <xdr:from>
      <xdr:col>7</xdr:col>
      <xdr:colOff>561974</xdr:colOff>
      <xdr:row>10</xdr:row>
      <xdr:rowOff>38100</xdr:rowOff>
    </xdr:from>
    <xdr:to>
      <xdr:col>10</xdr:col>
      <xdr:colOff>190499</xdr:colOff>
      <xdr:row>20</xdr:row>
      <xdr:rowOff>85725</xdr:rowOff>
    </xdr:to>
    <xdr:sp macro="" textlink="">
      <xdr:nvSpPr>
        <xdr:cNvPr id="3" name="Ellipse 2"/>
        <xdr:cNvSpPr/>
      </xdr:nvSpPr>
      <xdr:spPr>
        <a:xfrm>
          <a:off x="7267574" y="2247900"/>
          <a:ext cx="1800225" cy="1800225"/>
        </a:xfrm>
        <a:prstGeom prst="ellipse">
          <a:avLst/>
        </a:prstGeom>
        <a:noFill/>
        <a:ln w="635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9</xdr:col>
      <xdr:colOff>0</xdr:colOff>
      <xdr:row>27</xdr:row>
      <xdr:rowOff>28575</xdr:rowOff>
    </xdr:from>
    <xdr:to>
      <xdr:col>11</xdr:col>
      <xdr:colOff>600075</xdr:colOff>
      <xdr:row>30</xdr:row>
      <xdr:rowOff>0</xdr:rowOff>
    </xdr:to>
    <xdr:pic>
      <xdr:nvPicPr>
        <xdr:cNvPr id="4" name="Billede 3" descr="Via Trafik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5191125"/>
          <a:ext cx="21621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28575</xdr:colOff>
      <xdr:row>7</xdr:row>
      <xdr:rowOff>85725</xdr:rowOff>
    </xdr:from>
    <xdr:ext cx="353623" cy="405432"/>
    <xdr:sp macro="" textlink="">
      <xdr:nvSpPr>
        <xdr:cNvPr id="5" name="Tekstboks 4"/>
        <xdr:cNvSpPr txBox="1"/>
      </xdr:nvSpPr>
      <xdr:spPr>
        <a:xfrm>
          <a:off x="7953375" y="1609725"/>
          <a:ext cx="353623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a-DK" sz="2000" b="1">
              <a:solidFill>
                <a:srgbClr val="C00000"/>
              </a:solidFill>
            </a:rPr>
            <a:t>N</a:t>
          </a:r>
        </a:p>
      </xdr:txBody>
    </xdr:sp>
    <xdr:clientData/>
  </xdr:oneCellAnchor>
  <xdr:oneCellAnchor>
    <xdr:from>
      <xdr:col>5</xdr:col>
      <xdr:colOff>504825</xdr:colOff>
      <xdr:row>25</xdr:row>
      <xdr:rowOff>133350</xdr:rowOff>
    </xdr:from>
    <xdr:ext cx="336311" cy="405432"/>
    <xdr:sp macro="" textlink="">
      <xdr:nvSpPr>
        <xdr:cNvPr id="6" name="Tekstboks 5"/>
        <xdr:cNvSpPr txBox="1"/>
      </xdr:nvSpPr>
      <xdr:spPr>
        <a:xfrm>
          <a:off x="5991225" y="4972050"/>
          <a:ext cx="336311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a-DK" sz="2000" b="1">
              <a:solidFill>
                <a:srgbClr val="C00000"/>
              </a:solidFill>
            </a:rPr>
            <a:t>V</a:t>
          </a:r>
        </a:p>
      </xdr:txBody>
    </xdr:sp>
    <xdr:clientData/>
  </xdr:oneCellAnchor>
  <xdr:oneCellAnchor>
    <xdr:from>
      <xdr:col>8</xdr:col>
      <xdr:colOff>400050</xdr:colOff>
      <xdr:row>25</xdr:row>
      <xdr:rowOff>95250</xdr:rowOff>
    </xdr:from>
    <xdr:ext cx="305918" cy="453057"/>
    <xdr:sp macro="" textlink="">
      <xdr:nvSpPr>
        <xdr:cNvPr id="7" name="Tekstboks 6"/>
        <xdr:cNvSpPr txBox="1"/>
      </xdr:nvSpPr>
      <xdr:spPr>
        <a:xfrm>
          <a:off x="7715250" y="4933950"/>
          <a:ext cx="305918" cy="4530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da-DK" sz="2000" b="1">
              <a:solidFill>
                <a:srgbClr val="C00000"/>
              </a:solidFill>
            </a:rPr>
            <a:t>S</a:t>
          </a:r>
        </a:p>
      </xdr:txBody>
    </xdr:sp>
    <xdr:clientData/>
  </xdr:oneCellAnchor>
  <xdr:oneCellAnchor>
    <xdr:from>
      <xdr:col>11</xdr:col>
      <xdr:colOff>419100</xdr:colOff>
      <xdr:row>10</xdr:row>
      <xdr:rowOff>142875</xdr:rowOff>
    </xdr:from>
    <xdr:ext cx="359266" cy="405432"/>
    <xdr:sp macro="" textlink="">
      <xdr:nvSpPr>
        <xdr:cNvPr id="8" name="Tekstboks 7"/>
        <xdr:cNvSpPr txBox="1"/>
      </xdr:nvSpPr>
      <xdr:spPr>
        <a:xfrm>
          <a:off x="9906000" y="2352675"/>
          <a:ext cx="359266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a-DK" sz="2000" b="1">
              <a:solidFill>
                <a:srgbClr val="C00000"/>
              </a:solidFill>
            </a:rPr>
            <a:t>Ø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5"/>
  <sheetViews>
    <sheetView workbookViewId="0">
      <selection activeCell="B17" sqref="B17"/>
    </sheetView>
  </sheetViews>
  <sheetFormatPr defaultRowHeight="12.75" x14ac:dyDescent="0.2"/>
  <cols>
    <col min="2" max="2" width="10.140625" bestFit="1" customWidth="1"/>
    <col min="10" max="10" width="14.28515625" bestFit="1" customWidth="1"/>
  </cols>
  <sheetData>
    <row r="1" spans="1:12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25.5" x14ac:dyDescent="0.35">
      <c r="A3" s="47" t="s">
        <v>30</v>
      </c>
      <c r="B3" s="47"/>
      <c r="C3" s="47"/>
      <c r="D3" s="47"/>
      <c r="E3" s="47"/>
      <c r="F3" s="47"/>
      <c r="G3" s="47"/>
      <c r="H3" s="47"/>
      <c r="I3" s="2"/>
      <c r="J3" s="2"/>
      <c r="K3" s="2"/>
      <c r="L3" s="2"/>
    </row>
    <row r="4" spans="1:12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8" x14ac:dyDescent="0.25">
      <c r="A9" s="5"/>
      <c r="B9" s="17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">
      <c r="A10" s="6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">
      <c r="A11" s="6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18" x14ac:dyDescent="0.25">
      <c r="A13" s="5" t="s">
        <v>32</v>
      </c>
      <c r="B13" s="11" t="s">
        <v>67</v>
      </c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18" x14ac:dyDescent="0.25">
      <c r="A14" s="6"/>
      <c r="B14" s="5" t="s">
        <v>1</v>
      </c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">
      <c r="A15" s="6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ht="18" x14ac:dyDescent="0.25">
      <c r="A16" s="5" t="s">
        <v>33</v>
      </c>
      <c r="B16" s="7">
        <v>42318</v>
      </c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ht="18" x14ac:dyDescent="0.25">
      <c r="A17" s="5"/>
      <c r="B17" s="2" t="s">
        <v>34</v>
      </c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">
      <c r="A20" s="2"/>
      <c r="B20" s="8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">
      <c r="A21" s="8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">
      <c r="A22" s="2"/>
      <c r="B22" s="8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">
      <c r="A23" s="8"/>
      <c r="B23" s="8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">
      <c r="A32" s="2"/>
      <c r="B32" s="2"/>
      <c r="C32" s="2"/>
      <c r="D32" s="2"/>
      <c r="E32" s="2"/>
      <c r="F32" s="2"/>
      <c r="G32" s="2"/>
      <c r="H32" s="2"/>
      <c r="I32" s="2"/>
      <c r="J32" s="16" t="s">
        <v>61</v>
      </c>
      <c r="K32" s="2"/>
      <c r="L32" s="2"/>
    </row>
    <row r="33" spans="1:12" x14ac:dyDescent="0.2">
      <c r="A33" s="2"/>
      <c r="B33" s="2"/>
      <c r="C33" s="2"/>
      <c r="D33" s="2"/>
      <c r="E33" s="2"/>
      <c r="F33" s="2"/>
      <c r="G33" s="2"/>
      <c r="H33" s="2"/>
      <c r="I33" s="2"/>
      <c r="J33" s="2" t="s">
        <v>62</v>
      </c>
      <c r="K33" s="2" t="s">
        <v>63</v>
      </c>
      <c r="L33" s="2">
        <v>48209000</v>
      </c>
    </row>
    <row r="34" spans="1:12" x14ac:dyDescent="0.2">
      <c r="A34" s="2"/>
      <c r="B34" s="2"/>
      <c r="C34" s="2"/>
      <c r="D34" s="2"/>
      <c r="E34" s="2"/>
      <c r="F34" s="2"/>
      <c r="G34" s="2"/>
      <c r="H34" s="2"/>
      <c r="I34" s="2"/>
      <c r="J34" s="2" t="s">
        <v>64</v>
      </c>
      <c r="K34" s="2" t="s">
        <v>65</v>
      </c>
      <c r="L34" s="2">
        <v>48209042</v>
      </c>
    </row>
    <row r="35" spans="1:12" x14ac:dyDescent="0.2">
      <c r="A35" s="2"/>
      <c r="B35" s="2"/>
      <c r="C35" s="2"/>
      <c r="D35" s="2"/>
      <c r="E35" s="2"/>
      <c r="F35" s="2"/>
      <c r="G35" s="2"/>
      <c r="H35" s="2"/>
      <c r="I35" s="2"/>
      <c r="J35" s="2" t="s">
        <v>66</v>
      </c>
      <c r="K35" s="2"/>
      <c r="L35" s="2"/>
    </row>
  </sheetData>
  <mergeCells count="1">
    <mergeCell ref="A3:H3"/>
  </mergeCells>
  <pageMargins left="0.23622047244094491" right="0.23622047244094491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4"/>
  <sheetViews>
    <sheetView topLeftCell="A4" workbookViewId="0">
      <selection activeCell="B9" sqref="B9"/>
    </sheetView>
  </sheetViews>
  <sheetFormatPr defaultRowHeight="12.75" x14ac:dyDescent="0.2"/>
  <cols>
    <col min="1" max="1" width="39" bestFit="1" customWidth="1"/>
    <col min="2" max="2" width="15.85546875" customWidth="1"/>
    <col min="10" max="10" width="14.28515625" bestFit="1" customWidth="1"/>
  </cols>
  <sheetData>
    <row r="1" spans="1:13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ht="25.5" x14ac:dyDescent="0.35">
      <c r="A3" s="47" t="s">
        <v>30</v>
      </c>
      <c r="B3" s="47"/>
      <c r="C3" s="47"/>
      <c r="D3" s="47"/>
      <c r="E3" s="47"/>
      <c r="F3" s="47"/>
      <c r="G3" s="47"/>
      <c r="H3" s="47"/>
      <c r="I3" s="2"/>
      <c r="J3" s="2"/>
      <c r="K3" s="2"/>
      <c r="L3" s="2"/>
      <c r="M3" s="2"/>
    </row>
    <row r="4" spans="1:13" ht="25.5" x14ac:dyDescent="0.35">
      <c r="A4" s="3" t="s">
        <v>31</v>
      </c>
      <c r="B4" s="4"/>
      <c r="C4" s="4"/>
      <c r="D4" s="4"/>
      <c r="E4" s="4"/>
      <c r="F4" s="4"/>
      <c r="G4" s="4"/>
      <c r="H4" s="4"/>
      <c r="I4" s="2"/>
      <c r="J4" s="2"/>
      <c r="K4" s="2"/>
      <c r="L4" s="2"/>
      <c r="M4" s="2"/>
    </row>
    <row r="5" spans="1:13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 ht="18" x14ac:dyDescent="0.25">
      <c r="A6" s="5" t="s">
        <v>32</v>
      </c>
      <c r="B6" s="5" t="s">
        <v>1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 x14ac:dyDescent="0.2">
      <c r="A7" s="6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</row>
    <row r="8" spans="1:13" ht="18" x14ac:dyDescent="0.25">
      <c r="A8" s="5" t="s">
        <v>33</v>
      </c>
      <c r="B8" s="7">
        <v>42318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ht="18" x14ac:dyDescent="0.25">
      <c r="A9" s="5"/>
      <c r="B9" s="2" t="s">
        <v>34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</row>
    <row r="10" spans="1:13" ht="18" x14ac:dyDescent="0.25">
      <c r="A10" s="5" t="s">
        <v>35</v>
      </c>
      <c r="B10" s="8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1:13" x14ac:dyDescent="0.2">
      <c r="A11" s="6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</row>
    <row r="12" spans="1:13" ht="18" x14ac:dyDescent="0.25">
      <c r="A12" s="5" t="s">
        <v>36</v>
      </c>
      <c r="B12" s="9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spans="1:13" x14ac:dyDescent="0.2">
      <c r="A13" s="6" t="s">
        <v>37</v>
      </c>
      <c r="B13" s="10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 spans="1:13" x14ac:dyDescent="0.2">
      <c r="A14" s="6"/>
      <c r="B14" s="10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  <row r="15" spans="1:13" x14ac:dyDescent="0.2">
      <c r="A15" s="6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1:13" ht="18" x14ac:dyDescent="0.25">
      <c r="A16" s="11" t="s">
        <v>38</v>
      </c>
      <c r="B16" s="2" t="s">
        <v>12</v>
      </c>
      <c r="C16" s="12" t="s">
        <v>39</v>
      </c>
      <c r="D16" s="2"/>
      <c r="E16" s="2"/>
      <c r="F16" s="2"/>
      <c r="G16" s="2"/>
      <c r="H16" s="2"/>
      <c r="I16" s="2"/>
      <c r="J16" s="2"/>
      <c r="K16" s="2"/>
      <c r="L16" s="2"/>
      <c r="M16" s="2"/>
    </row>
    <row r="17" spans="1:13" x14ac:dyDescent="0.2">
      <c r="A17" s="2"/>
      <c r="B17" s="2" t="s">
        <v>40</v>
      </c>
      <c r="C17" s="12" t="s">
        <v>41</v>
      </c>
      <c r="D17" s="2"/>
      <c r="E17" s="2"/>
      <c r="F17" s="2"/>
      <c r="G17" s="2"/>
      <c r="H17" s="2"/>
      <c r="I17" s="2"/>
      <c r="J17" s="2"/>
      <c r="K17" s="2"/>
      <c r="L17" s="2"/>
      <c r="M17" s="2"/>
    </row>
    <row r="18" spans="1:13" x14ac:dyDescent="0.2">
      <c r="A18" s="2"/>
      <c r="B18" s="2" t="s">
        <v>42</v>
      </c>
      <c r="C18" s="8" t="s">
        <v>43</v>
      </c>
      <c r="D18" s="2"/>
      <c r="E18" s="2"/>
      <c r="F18" s="2"/>
      <c r="G18" s="2"/>
      <c r="H18" s="2"/>
      <c r="I18" s="2"/>
      <c r="J18" s="2"/>
      <c r="K18" s="2"/>
      <c r="L18" s="2"/>
      <c r="M18" s="2"/>
    </row>
    <row r="19" spans="1:13" x14ac:dyDescent="0.2">
      <c r="A19" s="2"/>
      <c r="B19" s="2" t="s">
        <v>44</v>
      </c>
      <c r="C19" s="8" t="s">
        <v>45</v>
      </c>
      <c r="D19" s="2"/>
      <c r="E19" s="2"/>
      <c r="F19" s="2"/>
      <c r="G19" s="2"/>
      <c r="H19" s="2"/>
      <c r="I19" s="2"/>
      <c r="J19" s="2"/>
      <c r="K19" s="2"/>
      <c r="L19" s="2"/>
      <c r="M19" s="2"/>
    </row>
    <row r="20" spans="1:13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</row>
    <row r="21" spans="1:13" ht="18" x14ac:dyDescent="0.25">
      <c r="A21" s="5" t="s">
        <v>46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</row>
    <row r="22" spans="1:13" x14ac:dyDescent="0.2">
      <c r="A22" s="13" t="s">
        <v>47</v>
      </c>
      <c r="B22" s="14" t="s">
        <v>48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</row>
    <row r="23" spans="1:13" x14ac:dyDescent="0.2">
      <c r="A23" s="2" t="s">
        <v>49</v>
      </c>
      <c r="B23" s="8" t="s">
        <v>50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</row>
    <row r="24" spans="1:13" x14ac:dyDescent="0.2">
      <c r="A24" s="8" t="s">
        <v>51</v>
      </c>
      <c r="B24" s="8" t="s">
        <v>52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</row>
    <row r="25" spans="1:13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</row>
    <row r="26" spans="1:13" x14ac:dyDescent="0.2">
      <c r="A26" s="2" t="s">
        <v>53</v>
      </c>
      <c r="B26" s="2" t="s">
        <v>54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</row>
    <row r="27" spans="1:13" x14ac:dyDescent="0.2">
      <c r="A27" s="2" t="s">
        <v>55</v>
      </c>
      <c r="B27" s="15" t="s">
        <v>56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1:13" x14ac:dyDescent="0.2">
      <c r="A28" s="15" t="s">
        <v>57</v>
      </c>
      <c r="B28" s="15" t="s">
        <v>58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</row>
    <row r="29" spans="1:13" x14ac:dyDescent="0.2">
      <c r="A29" s="15" t="s">
        <v>59</v>
      </c>
      <c r="B29" s="15" t="s">
        <v>60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</row>
    <row r="30" spans="1:13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1:13" x14ac:dyDescent="0.2">
      <c r="A31" s="2"/>
      <c r="B31" s="8"/>
      <c r="C31" s="2"/>
      <c r="D31" s="2"/>
      <c r="E31" s="2"/>
      <c r="F31" s="2"/>
      <c r="G31" s="2"/>
      <c r="H31" s="2"/>
      <c r="I31" s="2"/>
      <c r="J31" s="16" t="s">
        <v>61</v>
      </c>
      <c r="K31" s="2"/>
      <c r="L31" s="2"/>
      <c r="M31" s="2"/>
    </row>
    <row r="32" spans="1:13" x14ac:dyDescent="0.2">
      <c r="A32" s="8"/>
      <c r="B32" s="2"/>
      <c r="C32" s="2"/>
      <c r="D32" s="2"/>
      <c r="E32" s="2"/>
      <c r="F32" s="2"/>
      <c r="G32" s="2"/>
      <c r="H32" s="2"/>
      <c r="I32" s="2"/>
      <c r="J32" s="2" t="s">
        <v>62</v>
      </c>
      <c r="K32" s="2" t="s">
        <v>63</v>
      </c>
      <c r="L32" s="2">
        <v>48209000</v>
      </c>
      <c r="M32" s="2"/>
    </row>
    <row r="33" spans="1:13" x14ac:dyDescent="0.2">
      <c r="A33" s="2"/>
      <c r="B33" s="8"/>
      <c r="C33" s="2"/>
      <c r="D33" s="2"/>
      <c r="E33" s="2"/>
      <c r="F33" s="2"/>
      <c r="G33" s="2"/>
      <c r="H33" s="2"/>
      <c r="I33" s="2"/>
      <c r="J33" s="2" t="s">
        <v>64</v>
      </c>
      <c r="K33" s="2" t="s">
        <v>65</v>
      </c>
      <c r="L33" s="2">
        <v>48209042</v>
      </c>
      <c r="M33" s="2"/>
    </row>
    <row r="34" spans="1:13" x14ac:dyDescent="0.2">
      <c r="A34" s="8"/>
      <c r="B34" s="8"/>
      <c r="C34" s="2"/>
      <c r="D34" s="2"/>
      <c r="E34" s="2"/>
      <c r="F34" s="2"/>
      <c r="G34" s="2"/>
      <c r="H34" s="2"/>
      <c r="I34" s="2"/>
      <c r="J34" s="2" t="s">
        <v>66</v>
      </c>
      <c r="K34" s="2"/>
      <c r="L34" s="2"/>
      <c r="M34" s="2"/>
    </row>
  </sheetData>
  <mergeCells count="1">
    <mergeCell ref="A3:H3"/>
  </mergeCells>
  <pageMargins left="0.23622047244094491" right="0.23622047244094491" top="0.74803149606299213" bottom="0.74803149606299213" header="0.31496062992125984" footer="0.31496062992125984"/>
  <pageSetup paperSize="9" scale="9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0"/>
  <sheetViews>
    <sheetView topLeftCell="A11" zoomScale="80" zoomScaleNormal="80" workbookViewId="0">
      <selection activeCell="A39" sqref="A39:XFD39"/>
    </sheetView>
  </sheetViews>
  <sheetFormatPr defaultColWidth="12.140625" defaultRowHeight="15" customHeight="1" x14ac:dyDescent="0.2"/>
  <cols>
    <col min="1" max="1" width="12.140625" bestFit="1" customWidth="1"/>
    <col min="2" max="17" width="9.140625" bestFit="1" customWidth="1"/>
  </cols>
  <sheetData>
    <row r="1" spans="1:17" ht="15" customHeight="1" x14ac:dyDescent="0.3">
      <c r="A1" s="51" t="s">
        <v>0</v>
      </c>
      <c r="B1" s="51"/>
      <c r="C1" s="52" t="s">
        <v>1</v>
      </c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</row>
    <row r="2" spans="1:17" ht="15" customHeight="1" x14ac:dyDescent="0.3">
      <c r="A2" s="51" t="s">
        <v>2</v>
      </c>
      <c r="B2" s="51"/>
      <c r="C2" s="52" t="s">
        <v>3</v>
      </c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1:17" ht="15" customHeight="1" x14ac:dyDescent="0.3">
      <c r="A3" s="51" t="s">
        <v>4</v>
      </c>
      <c r="B3" s="51"/>
      <c r="C3" s="52" t="s">
        <v>5</v>
      </c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</row>
    <row r="4" spans="1:17" ht="15" customHeight="1" x14ac:dyDescent="0.3">
      <c r="A4" s="51" t="s">
        <v>6</v>
      </c>
      <c r="B4" s="51"/>
      <c r="C4" s="52" t="s">
        <v>7</v>
      </c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</row>
    <row r="5" spans="1:17" ht="15" customHeight="1" x14ac:dyDescent="0.3">
      <c r="A5" s="51" t="s">
        <v>8</v>
      </c>
      <c r="B5" s="51"/>
      <c r="C5" s="52" t="s">
        <v>7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</row>
    <row r="6" spans="1:17" ht="15" customHeight="1" x14ac:dyDescent="0.3">
      <c r="A6" s="51" t="s">
        <v>7</v>
      </c>
      <c r="B6" s="51"/>
      <c r="C6" s="52" t="s">
        <v>7</v>
      </c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</row>
    <row r="7" spans="1:17" ht="15" customHeight="1" x14ac:dyDescent="0.3">
      <c r="A7" s="51" t="s">
        <v>7</v>
      </c>
      <c r="B7" s="51"/>
      <c r="C7" s="52" t="s">
        <v>7</v>
      </c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17" ht="15" customHeight="1" x14ac:dyDescent="0.3">
      <c r="A8" s="51" t="s">
        <v>7</v>
      </c>
      <c r="B8" s="51"/>
      <c r="C8" s="52" t="s">
        <v>7</v>
      </c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</row>
    <row r="9" spans="1:17" ht="15" customHeight="1" x14ac:dyDescent="0.3">
      <c r="A9" s="51" t="s">
        <v>7</v>
      </c>
      <c r="B9" s="51"/>
      <c r="C9" s="52" t="s">
        <v>7</v>
      </c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</row>
    <row r="10" spans="1:17" ht="15" customHeight="1" x14ac:dyDescent="0.3">
      <c r="A10" s="51" t="s">
        <v>9</v>
      </c>
      <c r="B10" s="51"/>
      <c r="C10" s="52" t="s">
        <v>10</v>
      </c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</row>
    <row r="11" spans="1:17" ht="15" customHeight="1" x14ac:dyDescent="0.3">
      <c r="A11" s="51" t="s">
        <v>11</v>
      </c>
      <c r="B11" s="51"/>
      <c r="C11" s="52" t="s">
        <v>12</v>
      </c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</row>
    <row r="12" spans="1:17" ht="15" customHeight="1" x14ac:dyDescent="0.2">
      <c r="A12" t="s">
        <v>7</v>
      </c>
      <c r="B12" s="53" t="s">
        <v>13</v>
      </c>
      <c r="C12" s="54"/>
      <c r="D12" s="54"/>
      <c r="E12" s="55"/>
      <c r="F12" s="53" t="s">
        <v>14</v>
      </c>
      <c r="G12" s="54"/>
      <c r="H12" s="54"/>
      <c r="I12" s="55"/>
      <c r="J12" s="53" t="s">
        <v>105</v>
      </c>
      <c r="K12" s="54"/>
      <c r="L12" s="54"/>
      <c r="M12" s="55"/>
      <c r="N12" s="53" t="s">
        <v>14</v>
      </c>
      <c r="O12" s="54"/>
      <c r="P12" s="54"/>
      <c r="Q12" s="55"/>
    </row>
    <row r="13" spans="1:17" ht="15" customHeight="1" x14ac:dyDescent="0.2">
      <c r="A13" t="s">
        <v>7</v>
      </c>
      <c r="B13" s="48" t="s">
        <v>15</v>
      </c>
      <c r="C13" s="49"/>
      <c r="D13" s="49"/>
      <c r="E13" s="50"/>
      <c r="F13" s="48" t="s">
        <v>16</v>
      </c>
      <c r="G13" s="49"/>
      <c r="H13" s="49"/>
      <c r="I13" s="50"/>
      <c r="J13" s="48" t="s">
        <v>17</v>
      </c>
      <c r="K13" s="49"/>
      <c r="L13" s="49"/>
      <c r="M13" s="50"/>
      <c r="N13" s="48" t="s">
        <v>18</v>
      </c>
      <c r="O13" s="49"/>
      <c r="P13" s="49"/>
      <c r="Q13" s="50"/>
    </row>
    <row r="14" spans="1:17" ht="15" customHeight="1" x14ac:dyDescent="0.2">
      <c r="A14" s="1" t="s">
        <v>68</v>
      </c>
      <c r="B14" s="1" t="s">
        <v>19</v>
      </c>
      <c r="C14" s="1" t="s">
        <v>20</v>
      </c>
      <c r="D14" s="1" t="s">
        <v>21</v>
      </c>
      <c r="E14" s="1" t="s">
        <v>22</v>
      </c>
      <c r="F14" s="1" t="s">
        <v>19</v>
      </c>
      <c r="G14" s="1" t="s">
        <v>20</v>
      </c>
      <c r="H14" s="1" t="s">
        <v>21</v>
      </c>
      <c r="I14" s="1" t="s">
        <v>22</v>
      </c>
      <c r="J14" s="1" t="s">
        <v>19</v>
      </c>
      <c r="K14" s="1" t="s">
        <v>20</v>
      </c>
      <c r="L14" s="1" t="s">
        <v>21</v>
      </c>
      <c r="M14" s="1" t="s">
        <v>22</v>
      </c>
      <c r="N14" s="1" t="s">
        <v>19</v>
      </c>
      <c r="O14" s="1" t="s">
        <v>20</v>
      </c>
      <c r="P14" s="1" t="s">
        <v>21</v>
      </c>
      <c r="Q14" s="1" t="s">
        <v>22</v>
      </c>
    </row>
    <row r="15" spans="1:17" ht="15" customHeight="1" x14ac:dyDescent="0.2">
      <c r="A15" t="s">
        <v>69</v>
      </c>
      <c r="B15">
        <v>24</v>
      </c>
      <c r="C15">
        <v>147</v>
      </c>
      <c r="D15">
        <v>53</v>
      </c>
      <c r="E15">
        <v>0</v>
      </c>
      <c r="F15">
        <v>23</v>
      </c>
      <c r="G15">
        <v>18</v>
      </c>
      <c r="H15">
        <v>0</v>
      </c>
      <c r="I15">
        <v>0</v>
      </c>
      <c r="J15">
        <v>6</v>
      </c>
      <c r="K15">
        <v>58</v>
      </c>
      <c r="L15">
        <v>0</v>
      </c>
      <c r="M15">
        <v>0</v>
      </c>
      <c r="N15">
        <v>0</v>
      </c>
      <c r="O15">
        <v>39</v>
      </c>
      <c r="P15">
        <v>10</v>
      </c>
      <c r="Q15">
        <v>0</v>
      </c>
    </row>
    <row r="16" spans="1:17" ht="15" customHeight="1" x14ac:dyDescent="0.2">
      <c r="A16" t="s">
        <v>70</v>
      </c>
      <c r="B16">
        <v>37</v>
      </c>
      <c r="C16">
        <v>204</v>
      </c>
      <c r="D16">
        <v>66</v>
      </c>
      <c r="E16">
        <v>1</v>
      </c>
      <c r="F16">
        <v>40</v>
      </c>
      <c r="G16">
        <v>30</v>
      </c>
      <c r="H16">
        <v>0</v>
      </c>
      <c r="I16">
        <v>0</v>
      </c>
      <c r="J16">
        <v>3</v>
      </c>
      <c r="K16">
        <v>74</v>
      </c>
      <c r="L16">
        <v>0</v>
      </c>
      <c r="M16">
        <v>0</v>
      </c>
      <c r="N16">
        <v>2</v>
      </c>
      <c r="O16">
        <v>50</v>
      </c>
      <c r="P16">
        <v>25</v>
      </c>
      <c r="Q16">
        <v>1</v>
      </c>
    </row>
    <row r="17" spans="1:17" ht="15" customHeight="1" x14ac:dyDescent="0.2">
      <c r="A17" t="s">
        <v>71</v>
      </c>
      <c r="B17">
        <v>60</v>
      </c>
      <c r="C17">
        <v>325</v>
      </c>
      <c r="D17">
        <v>68</v>
      </c>
      <c r="E17">
        <v>0</v>
      </c>
      <c r="F17">
        <v>55</v>
      </c>
      <c r="G17">
        <v>28</v>
      </c>
      <c r="H17">
        <v>0</v>
      </c>
      <c r="I17">
        <v>0</v>
      </c>
      <c r="J17">
        <v>4</v>
      </c>
      <c r="K17">
        <v>142</v>
      </c>
      <c r="L17">
        <v>0</v>
      </c>
      <c r="M17">
        <v>0</v>
      </c>
      <c r="N17">
        <v>4</v>
      </c>
      <c r="O17">
        <v>67</v>
      </c>
      <c r="P17">
        <v>43</v>
      </c>
      <c r="Q17">
        <v>0</v>
      </c>
    </row>
    <row r="18" spans="1:17" ht="15" customHeight="1" x14ac:dyDescent="0.2">
      <c r="A18" t="s">
        <v>72</v>
      </c>
      <c r="B18">
        <v>69</v>
      </c>
      <c r="C18">
        <v>388</v>
      </c>
      <c r="D18">
        <v>87</v>
      </c>
      <c r="E18">
        <v>1</v>
      </c>
      <c r="F18">
        <v>55</v>
      </c>
      <c r="G18">
        <v>54</v>
      </c>
      <c r="H18">
        <v>0</v>
      </c>
      <c r="I18">
        <v>0</v>
      </c>
      <c r="J18">
        <v>6</v>
      </c>
      <c r="K18">
        <v>170</v>
      </c>
      <c r="L18">
        <v>0</v>
      </c>
      <c r="M18">
        <v>0</v>
      </c>
      <c r="N18">
        <v>3</v>
      </c>
      <c r="O18">
        <v>88</v>
      </c>
      <c r="P18">
        <v>67</v>
      </c>
      <c r="Q18">
        <v>0</v>
      </c>
    </row>
    <row r="19" spans="1:17" ht="15" customHeight="1" x14ac:dyDescent="0.2">
      <c r="A19" t="s">
        <v>73</v>
      </c>
      <c r="B19">
        <v>69</v>
      </c>
      <c r="C19">
        <v>461</v>
      </c>
      <c r="D19">
        <v>71</v>
      </c>
      <c r="E19">
        <v>0</v>
      </c>
      <c r="F19">
        <v>59</v>
      </c>
      <c r="G19">
        <v>69</v>
      </c>
      <c r="H19">
        <v>0</v>
      </c>
      <c r="I19">
        <v>0</v>
      </c>
      <c r="J19">
        <v>6</v>
      </c>
      <c r="K19">
        <v>215</v>
      </c>
      <c r="L19">
        <v>0</v>
      </c>
      <c r="M19">
        <v>0</v>
      </c>
      <c r="N19">
        <v>5</v>
      </c>
      <c r="O19">
        <v>106</v>
      </c>
      <c r="P19">
        <v>52</v>
      </c>
      <c r="Q19">
        <v>0</v>
      </c>
    </row>
    <row r="20" spans="1:17" ht="15" customHeight="1" x14ac:dyDescent="0.2">
      <c r="A20" t="s">
        <v>74</v>
      </c>
      <c r="B20">
        <v>59</v>
      </c>
      <c r="C20">
        <v>547</v>
      </c>
      <c r="D20">
        <v>70</v>
      </c>
      <c r="E20">
        <v>0</v>
      </c>
      <c r="F20">
        <v>67</v>
      </c>
      <c r="G20">
        <v>84</v>
      </c>
      <c r="H20">
        <v>0</v>
      </c>
      <c r="I20">
        <v>0</v>
      </c>
      <c r="J20">
        <v>5</v>
      </c>
      <c r="K20">
        <v>280</v>
      </c>
      <c r="L20">
        <v>0</v>
      </c>
      <c r="M20">
        <v>0</v>
      </c>
      <c r="N20">
        <v>3</v>
      </c>
      <c r="O20">
        <v>122</v>
      </c>
      <c r="P20">
        <v>89</v>
      </c>
      <c r="Q20">
        <v>0</v>
      </c>
    </row>
    <row r="21" spans="1:17" ht="15" customHeight="1" x14ac:dyDescent="0.2">
      <c r="A21" t="s">
        <v>75</v>
      </c>
      <c r="B21">
        <v>50</v>
      </c>
      <c r="C21">
        <v>565</v>
      </c>
      <c r="D21">
        <v>88</v>
      </c>
      <c r="E21">
        <v>0</v>
      </c>
      <c r="F21">
        <v>68</v>
      </c>
      <c r="G21">
        <v>114</v>
      </c>
      <c r="H21">
        <v>0</v>
      </c>
      <c r="I21">
        <v>0</v>
      </c>
      <c r="J21">
        <v>13</v>
      </c>
      <c r="K21">
        <v>306</v>
      </c>
      <c r="L21">
        <v>0</v>
      </c>
      <c r="M21">
        <v>0</v>
      </c>
      <c r="N21">
        <v>5</v>
      </c>
      <c r="O21">
        <v>120</v>
      </c>
      <c r="P21">
        <v>100</v>
      </c>
      <c r="Q21">
        <v>0</v>
      </c>
    </row>
    <row r="22" spans="1:17" ht="15" customHeight="1" x14ac:dyDescent="0.2">
      <c r="A22" t="s">
        <v>76</v>
      </c>
      <c r="B22">
        <v>46</v>
      </c>
      <c r="C22">
        <v>473</v>
      </c>
      <c r="D22">
        <v>78</v>
      </c>
      <c r="E22">
        <v>0</v>
      </c>
      <c r="F22">
        <v>54</v>
      </c>
      <c r="G22">
        <v>114</v>
      </c>
      <c r="H22">
        <v>0</v>
      </c>
      <c r="I22">
        <v>0</v>
      </c>
      <c r="J22">
        <v>20</v>
      </c>
      <c r="K22">
        <v>332</v>
      </c>
      <c r="L22">
        <v>0</v>
      </c>
      <c r="M22">
        <v>0</v>
      </c>
      <c r="N22">
        <v>5</v>
      </c>
      <c r="O22">
        <v>155</v>
      </c>
      <c r="P22">
        <v>113</v>
      </c>
      <c r="Q22">
        <v>0</v>
      </c>
    </row>
    <row r="23" spans="1:17" ht="15" customHeight="1" x14ac:dyDescent="0.2">
      <c r="A23" t="s">
        <v>77</v>
      </c>
      <c r="B23">
        <v>47</v>
      </c>
      <c r="C23">
        <v>419</v>
      </c>
      <c r="D23">
        <v>91</v>
      </c>
      <c r="E23">
        <v>0</v>
      </c>
      <c r="F23">
        <v>60</v>
      </c>
      <c r="G23">
        <v>137</v>
      </c>
      <c r="H23">
        <v>0</v>
      </c>
      <c r="I23">
        <v>0</v>
      </c>
      <c r="J23">
        <v>15</v>
      </c>
      <c r="K23">
        <v>299</v>
      </c>
      <c r="L23">
        <v>0</v>
      </c>
      <c r="M23">
        <v>0</v>
      </c>
      <c r="N23">
        <v>6</v>
      </c>
      <c r="O23">
        <v>142</v>
      </c>
      <c r="P23">
        <v>114</v>
      </c>
      <c r="Q23">
        <v>0</v>
      </c>
    </row>
    <row r="24" spans="1:17" ht="15" customHeight="1" x14ac:dyDescent="0.2">
      <c r="A24" t="s">
        <v>78</v>
      </c>
      <c r="B24">
        <v>60</v>
      </c>
      <c r="C24">
        <v>485</v>
      </c>
      <c r="D24">
        <v>80</v>
      </c>
      <c r="E24">
        <v>0</v>
      </c>
      <c r="F24">
        <v>65</v>
      </c>
      <c r="G24">
        <v>100</v>
      </c>
      <c r="H24">
        <v>0</v>
      </c>
      <c r="I24">
        <v>0</v>
      </c>
      <c r="J24">
        <v>28</v>
      </c>
      <c r="K24">
        <v>313</v>
      </c>
      <c r="L24">
        <v>0</v>
      </c>
      <c r="M24">
        <v>0</v>
      </c>
      <c r="N24">
        <v>7</v>
      </c>
      <c r="O24">
        <v>145</v>
      </c>
      <c r="P24">
        <v>105</v>
      </c>
      <c r="Q24">
        <v>0</v>
      </c>
    </row>
    <row r="25" spans="1:17" ht="15" customHeight="1" x14ac:dyDescent="0.2">
      <c r="A25" t="s">
        <v>79</v>
      </c>
      <c r="B25">
        <v>57</v>
      </c>
      <c r="C25">
        <v>413</v>
      </c>
      <c r="D25">
        <v>84</v>
      </c>
      <c r="E25">
        <v>0</v>
      </c>
      <c r="F25">
        <v>58</v>
      </c>
      <c r="G25">
        <v>94</v>
      </c>
      <c r="H25">
        <v>0</v>
      </c>
      <c r="I25">
        <v>0</v>
      </c>
      <c r="J25">
        <v>27</v>
      </c>
      <c r="K25">
        <v>267</v>
      </c>
      <c r="L25">
        <v>0</v>
      </c>
      <c r="M25">
        <v>0</v>
      </c>
      <c r="N25">
        <v>5</v>
      </c>
      <c r="O25">
        <v>157</v>
      </c>
      <c r="P25">
        <v>72</v>
      </c>
      <c r="Q25">
        <v>0</v>
      </c>
    </row>
    <row r="26" spans="1:17" ht="15" customHeight="1" x14ac:dyDescent="0.2">
      <c r="A26" t="s">
        <v>80</v>
      </c>
      <c r="B26">
        <v>57</v>
      </c>
      <c r="C26">
        <v>448</v>
      </c>
      <c r="D26">
        <v>95</v>
      </c>
      <c r="E26">
        <v>0</v>
      </c>
      <c r="F26">
        <v>46</v>
      </c>
      <c r="G26">
        <v>84</v>
      </c>
      <c r="H26">
        <v>0</v>
      </c>
      <c r="I26">
        <v>0</v>
      </c>
      <c r="J26">
        <v>35</v>
      </c>
      <c r="K26">
        <v>266</v>
      </c>
      <c r="L26">
        <v>0</v>
      </c>
      <c r="M26">
        <v>0</v>
      </c>
      <c r="N26">
        <v>12</v>
      </c>
      <c r="O26">
        <v>156</v>
      </c>
      <c r="P26">
        <v>64</v>
      </c>
      <c r="Q26">
        <v>1</v>
      </c>
    </row>
    <row r="27" spans="1:17" ht="15" customHeight="1" x14ac:dyDescent="0.2">
      <c r="A27" t="s">
        <v>81</v>
      </c>
      <c r="B27">
        <v>71</v>
      </c>
      <c r="C27">
        <v>467</v>
      </c>
      <c r="D27">
        <v>86</v>
      </c>
      <c r="E27">
        <v>0</v>
      </c>
      <c r="F27">
        <v>46</v>
      </c>
      <c r="G27">
        <v>74</v>
      </c>
      <c r="H27">
        <v>0</v>
      </c>
      <c r="I27">
        <v>0</v>
      </c>
      <c r="J27">
        <v>24</v>
      </c>
      <c r="K27">
        <v>195</v>
      </c>
      <c r="L27">
        <v>0</v>
      </c>
      <c r="M27">
        <v>0</v>
      </c>
      <c r="N27">
        <v>2</v>
      </c>
      <c r="O27">
        <v>150</v>
      </c>
      <c r="P27">
        <v>71</v>
      </c>
      <c r="Q27">
        <v>0</v>
      </c>
    </row>
    <row r="28" spans="1:17" ht="15" customHeight="1" x14ac:dyDescent="0.2">
      <c r="A28" t="s">
        <v>82</v>
      </c>
      <c r="B28">
        <v>66</v>
      </c>
      <c r="C28">
        <v>443</v>
      </c>
      <c r="D28">
        <v>77</v>
      </c>
      <c r="E28">
        <v>0</v>
      </c>
      <c r="F28">
        <v>38</v>
      </c>
      <c r="G28">
        <v>77</v>
      </c>
      <c r="H28">
        <v>0</v>
      </c>
      <c r="I28">
        <v>0</v>
      </c>
      <c r="J28">
        <v>23</v>
      </c>
      <c r="K28">
        <v>192</v>
      </c>
      <c r="L28">
        <v>0</v>
      </c>
      <c r="M28">
        <v>0</v>
      </c>
      <c r="N28">
        <v>5</v>
      </c>
      <c r="O28">
        <v>136</v>
      </c>
      <c r="P28">
        <v>65</v>
      </c>
      <c r="Q28">
        <v>0</v>
      </c>
    </row>
    <row r="29" spans="1:17" ht="15" customHeight="1" x14ac:dyDescent="0.2">
      <c r="A29" t="s">
        <v>83</v>
      </c>
      <c r="B29">
        <v>41</v>
      </c>
      <c r="C29">
        <v>360</v>
      </c>
      <c r="D29">
        <v>79</v>
      </c>
      <c r="E29">
        <v>0</v>
      </c>
      <c r="F29">
        <v>40</v>
      </c>
      <c r="G29">
        <v>71</v>
      </c>
      <c r="H29">
        <v>0</v>
      </c>
      <c r="I29">
        <v>0</v>
      </c>
      <c r="J29">
        <v>15</v>
      </c>
      <c r="K29">
        <v>178</v>
      </c>
      <c r="L29">
        <v>0</v>
      </c>
      <c r="M29">
        <v>0</v>
      </c>
      <c r="N29">
        <v>5</v>
      </c>
      <c r="O29">
        <v>104</v>
      </c>
      <c r="P29">
        <v>62</v>
      </c>
      <c r="Q29">
        <v>1</v>
      </c>
    </row>
    <row r="30" spans="1:17" ht="15" customHeight="1" x14ac:dyDescent="0.2">
      <c r="A30" t="s">
        <v>84</v>
      </c>
      <c r="B30">
        <v>63</v>
      </c>
      <c r="C30">
        <v>390</v>
      </c>
      <c r="D30">
        <v>75</v>
      </c>
      <c r="E30">
        <v>2</v>
      </c>
      <c r="F30">
        <v>40</v>
      </c>
      <c r="G30">
        <v>65</v>
      </c>
      <c r="H30">
        <v>0</v>
      </c>
      <c r="I30">
        <v>0</v>
      </c>
      <c r="J30">
        <v>14</v>
      </c>
      <c r="K30">
        <v>184</v>
      </c>
      <c r="L30">
        <v>0</v>
      </c>
      <c r="M30">
        <v>0</v>
      </c>
      <c r="N30">
        <v>8</v>
      </c>
      <c r="O30">
        <v>105</v>
      </c>
      <c r="P30">
        <v>56</v>
      </c>
      <c r="Q30">
        <v>0</v>
      </c>
    </row>
    <row r="31" spans="1:17" ht="15" customHeight="1" x14ac:dyDescent="0.2">
      <c r="A31" t="s">
        <v>85</v>
      </c>
      <c r="B31">
        <v>71</v>
      </c>
      <c r="C31">
        <v>257</v>
      </c>
      <c r="D31">
        <v>73</v>
      </c>
      <c r="E31">
        <v>0</v>
      </c>
      <c r="F31">
        <v>56</v>
      </c>
      <c r="G31">
        <v>65</v>
      </c>
      <c r="H31">
        <v>0</v>
      </c>
      <c r="I31">
        <v>0</v>
      </c>
      <c r="J31">
        <v>13</v>
      </c>
      <c r="K31">
        <v>197</v>
      </c>
      <c r="L31">
        <v>0</v>
      </c>
      <c r="M31">
        <v>0</v>
      </c>
      <c r="N31">
        <v>7</v>
      </c>
      <c r="O31">
        <v>110</v>
      </c>
      <c r="P31">
        <v>60</v>
      </c>
      <c r="Q31">
        <v>0</v>
      </c>
    </row>
    <row r="32" spans="1:17" ht="15" customHeight="1" x14ac:dyDescent="0.2">
      <c r="A32" t="s">
        <v>86</v>
      </c>
      <c r="B32">
        <v>58</v>
      </c>
      <c r="C32">
        <v>263</v>
      </c>
      <c r="D32">
        <v>65</v>
      </c>
      <c r="E32">
        <v>0</v>
      </c>
      <c r="F32">
        <v>50</v>
      </c>
      <c r="G32">
        <v>115</v>
      </c>
      <c r="H32">
        <v>0</v>
      </c>
      <c r="I32">
        <v>0</v>
      </c>
      <c r="J32">
        <v>17</v>
      </c>
      <c r="K32">
        <v>242</v>
      </c>
      <c r="L32">
        <v>0</v>
      </c>
      <c r="M32">
        <v>0</v>
      </c>
      <c r="N32">
        <v>8</v>
      </c>
      <c r="O32">
        <v>79</v>
      </c>
      <c r="P32">
        <v>70</v>
      </c>
      <c r="Q32">
        <v>0</v>
      </c>
    </row>
    <row r="33" spans="1:17" ht="15" customHeight="1" x14ac:dyDescent="0.2">
      <c r="A33" t="s">
        <v>87</v>
      </c>
      <c r="B33">
        <v>48</v>
      </c>
      <c r="C33">
        <v>267</v>
      </c>
      <c r="D33">
        <v>74</v>
      </c>
      <c r="E33">
        <v>0</v>
      </c>
      <c r="F33">
        <v>48</v>
      </c>
      <c r="G33">
        <v>90</v>
      </c>
      <c r="H33">
        <v>0</v>
      </c>
      <c r="I33">
        <v>0</v>
      </c>
      <c r="J33">
        <v>8</v>
      </c>
      <c r="K33">
        <v>243</v>
      </c>
      <c r="L33">
        <v>0</v>
      </c>
      <c r="M33">
        <v>0</v>
      </c>
      <c r="N33">
        <v>6</v>
      </c>
      <c r="O33">
        <v>87</v>
      </c>
      <c r="P33">
        <v>79</v>
      </c>
      <c r="Q33">
        <v>0</v>
      </c>
    </row>
    <row r="34" spans="1:17" ht="15" customHeight="1" x14ac:dyDescent="0.2">
      <c r="A34" t="s">
        <v>88</v>
      </c>
      <c r="B34">
        <v>63</v>
      </c>
      <c r="C34">
        <v>267</v>
      </c>
      <c r="D34">
        <v>68</v>
      </c>
      <c r="E34">
        <v>0</v>
      </c>
      <c r="F34">
        <v>44</v>
      </c>
      <c r="G34">
        <v>105</v>
      </c>
      <c r="H34">
        <v>0</v>
      </c>
      <c r="I34">
        <v>0</v>
      </c>
      <c r="J34">
        <v>20</v>
      </c>
      <c r="K34">
        <v>243</v>
      </c>
      <c r="L34">
        <v>0</v>
      </c>
      <c r="M34">
        <v>0</v>
      </c>
      <c r="N34">
        <v>4</v>
      </c>
      <c r="O34">
        <v>96</v>
      </c>
      <c r="P34">
        <v>55</v>
      </c>
      <c r="Q34">
        <v>0</v>
      </c>
    </row>
    <row r="35" spans="1:17" ht="15" customHeight="1" x14ac:dyDescent="0.2">
      <c r="A35" t="s">
        <v>89</v>
      </c>
      <c r="B35">
        <v>67</v>
      </c>
      <c r="C35">
        <v>295</v>
      </c>
      <c r="D35">
        <v>75</v>
      </c>
      <c r="E35">
        <v>0</v>
      </c>
      <c r="F35">
        <v>40</v>
      </c>
      <c r="G35">
        <v>137</v>
      </c>
      <c r="H35">
        <v>0</v>
      </c>
      <c r="I35">
        <v>0</v>
      </c>
      <c r="J35">
        <v>16</v>
      </c>
      <c r="K35">
        <v>413</v>
      </c>
      <c r="L35">
        <v>0</v>
      </c>
      <c r="M35">
        <v>0</v>
      </c>
      <c r="N35">
        <v>11</v>
      </c>
      <c r="O35">
        <v>121</v>
      </c>
      <c r="P35">
        <v>95</v>
      </c>
      <c r="Q35">
        <v>0</v>
      </c>
    </row>
    <row r="36" spans="1:17" ht="15" customHeight="1" x14ac:dyDescent="0.2">
      <c r="A36" t="s">
        <v>90</v>
      </c>
      <c r="B36">
        <v>80</v>
      </c>
      <c r="C36">
        <v>332</v>
      </c>
      <c r="D36">
        <v>79</v>
      </c>
      <c r="E36">
        <v>2</v>
      </c>
      <c r="F36">
        <v>53</v>
      </c>
      <c r="G36">
        <v>135</v>
      </c>
      <c r="H36">
        <v>0</v>
      </c>
      <c r="I36">
        <v>0</v>
      </c>
      <c r="J36">
        <v>10</v>
      </c>
      <c r="K36">
        <v>420</v>
      </c>
      <c r="L36">
        <v>0</v>
      </c>
      <c r="M36">
        <v>0</v>
      </c>
      <c r="N36">
        <v>4</v>
      </c>
      <c r="O36">
        <v>113</v>
      </c>
      <c r="P36">
        <v>106</v>
      </c>
      <c r="Q36">
        <v>0</v>
      </c>
    </row>
    <row r="37" spans="1:17" ht="15" customHeight="1" x14ac:dyDescent="0.2">
      <c r="A37" t="s">
        <v>91</v>
      </c>
      <c r="B37">
        <v>80</v>
      </c>
      <c r="C37">
        <v>353</v>
      </c>
      <c r="D37">
        <v>94</v>
      </c>
      <c r="E37">
        <v>0</v>
      </c>
      <c r="F37">
        <v>57</v>
      </c>
      <c r="G37">
        <v>135</v>
      </c>
      <c r="H37">
        <v>0</v>
      </c>
      <c r="I37">
        <v>0</v>
      </c>
      <c r="J37">
        <v>23</v>
      </c>
      <c r="K37">
        <v>419</v>
      </c>
      <c r="L37">
        <v>0</v>
      </c>
      <c r="M37">
        <v>0</v>
      </c>
      <c r="N37">
        <v>5</v>
      </c>
      <c r="O37">
        <v>120</v>
      </c>
      <c r="P37">
        <v>84</v>
      </c>
      <c r="Q37">
        <v>0</v>
      </c>
    </row>
    <row r="38" spans="1:17" ht="15" customHeight="1" x14ac:dyDescent="0.2">
      <c r="A38" t="s">
        <v>92</v>
      </c>
      <c r="B38">
        <v>82</v>
      </c>
      <c r="C38">
        <v>348</v>
      </c>
      <c r="D38">
        <v>86</v>
      </c>
      <c r="E38">
        <v>0</v>
      </c>
      <c r="F38">
        <v>62</v>
      </c>
      <c r="G38">
        <v>134</v>
      </c>
      <c r="H38">
        <v>0</v>
      </c>
      <c r="I38">
        <v>0</v>
      </c>
      <c r="J38">
        <v>29</v>
      </c>
      <c r="K38">
        <v>416</v>
      </c>
      <c r="L38">
        <v>0</v>
      </c>
      <c r="M38">
        <v>0</v>
      </c>
      <c r="N38">
        <v>6</v>
      </c>
      <c r="O38">
        <v>133</v>
      </c>
      <c r="P38">
        <v>91</v>
      </c>
      <c r="Q38">
        <v>0</v>
      </c>
    </row>
    <row r="39" spans="1:17" ht="15" customHeight="1" x14ac:dyDescent="0.2">
      <c r="A39" t="s">
        <v>93</v>
      </c>
      <c r="B39">
        <v>69</v>
      </c>
      <c r="C39">
        <v>381</v>
      </c>
      <c r="D39">
        <v>87</v>
      </c>
      <c r="E39">
        <v>1</v>
      </c>
      <c r="F39">
        <v>57</v>
      </c>
      <c r="G39">
        <v>140</v>
      </c>
      <c r="H39">
        <v>0</v>
      </c>
      <c r="I39">
        <v>0</v>
      </c>
      <c r="J39">
        <v>34</v>
      </c>
      <c r="K39">
        <v>407</v>
      </c>
      <c r="L39">
        <v>0</v>
      </c>
      <c r="M39">
        <v>0</v>
      </c>
      <c r="N39">
        <v>11</v>
      </c>
      <c r="O39">
        <v>148</v>
      </c>
      <c r="P39">
        <v>122</v>
      </c>
      <c r="Q39">
        <v>0</v>
      </c>
    </row>
    <row r="40" spans="1:17" ht="15" customHeight="1" x14ac:dyDescent="0.2">
      <c r="A40" t="s">
        <v>94</v>
      </c>
      <c r="B40">
        <v>80</v>
      </c>
      <c r="C40">
        <v>413</v>
      </c>
      <c r="D40">
        <v>98</v>
      </c>
      <c r="E40">
        <v>0</v>
      </c>
      <c r="F40">
        <v>69</v>
      </c>
      <c r="G40">
        <v>145</v>
      </c>
      <c r="H40">
        <v>0</v>
      </c>
      <c r="I40">
        <v>0</v>
      </c>
      <c r="J40">
        <v>15</v>
      </c>
      <c r="K40">
        <v>414</v>
      </c>
      <c r="L40">
        <v>0</v>
      </c>
      <c r="M40">
        <v>0</v>
      </c>
      <c r="N40">
        <v>11</v>
      </c>
      <c r="O40">
        <v>152</v>
      </c>
      <c r="P40">
        <v>99</v>
      </c>
      <c r="Q40">
        <v>0</v>
      </c>
    </row>
    <row r="41" spans="1:17" ht="15" customHeight="1" x14ac:dyDescent="0.2">
      <c r="A41" t="s">
        <v>95</v>
      </c>
      <c r="B41">
        <v>67</v>
      </c>
      <c r="C41">
        <v>380</v>
      </c>
      <c r="D41">
        <v>95</v>
      </c>
      <c r="E41">
        <v>0</v>
      </c>
      <c r="F41">
        <v>58</v>
      </c>
      <c r="G41">
        <v>129</v>
      </c>
      <c r="H41">
        <v>0</v>
      </c>
      <c r="I41">
        <v>0</v>
      </c>
      <c r="J41">
        <v>15</v>
      </c>
      <c r="K41">
        <v>447</v>
      </c>
      <c r="L41">
        <v>0</v>
      </c>
      <c r="M41">
        <v>0</v>
      </c>
      <c r="N41">
        <v>11</v>
      </c>
      <c r="O41">
        <v>126</v>
      </c>
      <c r="P41">
        <v>102</v>
      </c>
      <c r="Q41">
        <v>0</v>
      </c>
    </row>
    <row r="42" spans="1:17" ht="15" customHeight="1" x14ac:dyDescent="0.2">
      <c r="A42" t="s">
        <v>96</v>
      </c>
      <c r="B42">
        <v>68</v>
      </c>
      <c r="C42">
        <v>325</v>
      </c>
      <c r="D42">
        <v>93</v>
      </c>
      <c r="E42">
        <v>3</v>
      </c>
      <c r="F42">
        <v>54</v>
      </c>
      <c r="G42">
        <v>128</v>
      </c>
      <c r="H42">
        <v>0</v>
      </c>
      <c r="I42">
        <v>0</v>
      </c>
      <c r="J42">
        <v>18</v>
      </c>
      <c r="K42">
        <v>381</v>
      </c>
      <c r="L42">
        <v>0</v>
      </c>
      <c r="M42">
        <v>0</v>
      </c>
      <c r="N42">
        <v>10</v>
      </c>
      <c r="O42">
        <v>134</v>
      </c>
      <c r="P42">
        <v>77</v>
      </c>
      <c r="Q42">
        <v>0</v>
      </c>
    </row>
    <row r="43" spans="1:17" ht="15" customHeight="1" x14ac:dyDescent="0.2">
      <c r="A43" t="s">
        <v>97</v>
      </c>
      <c r="B43">
        <v>167</v>
      </c>
      <c r="C43">
        <v>275</v>
      </c>
      <c r="D43">
        <v>93</v>
      </c>
      <c r="E43">
        <v>1</v>
      </c>
      <c r="F43">
        <v>58</v>
      </c>
      <c r="G43">
        <v>116</v>
      </c>
      <c r="H43">
        <v>0</v>
      </c>
      <c r="I43">
        <v>0</v>
      </c>
      <c r="J43">
        <v>19</v>
      </c>
      <c r="K43">
        <v>412</v>
      </c>
      <c r="L43">
        <v>0</v>
      </c>
      <c r="M43">
        <v>0</v>
      </c>
      <c r="N43">
        <v>8</v>
      </c>
      <c r="O43">
        <v>139</v>
      </c>
      <c r="P43">
        <v>85</v>
      </c>
      <c r="Q43">
        <v>0</v>
      </c>
    </row>
    <row r="44" spans="1:17" ht="15" customHeight="1" x14ac:dyDescent="0.2">
      <c r="A44" t="s">
        <v>98</v>
      </c>
      <c r="B44">
        <v>192</v>
      </c>
      <c r="C44">
        <v>321</v>
      </c>
      <c r="D44">
        <v>100</v>
      </c>
      <c r="E44">
        <v>0</v>
      </c>
      <c r="F44">
        <v>53</v>
      </c>
      <c r="G44">
        <v>123</v>
      </c>
      <c r="H44">
        <v>0</v>
      </c>
      <c r="I44">
        <v>0</v>
      </c>
      <c r="J44">
        <v>16</v>
      </c>
      <c r="K44">
        <v>422</v>
      </c>
      <c r="L44">
        <v>0</v>
      </c>
      <c r="M44">
        <v>0</v>
      </c>
      <c r="N44">
        <v>13</v>
      </c>
      <c r="O44">
        <v>120</v>
      </c>
      <c r="P44">
        <v>103</v>
      </c>
      <c r="Q44">
        <v>0</v>
      </c>
    </row>
    <row r="45" spans="1:17" ht="15" customHeight="1" x14ac:dyDescent="0.2">
      <c r="A45" t="s">
        <v>99</v>
      </c>
      <c r="B45">
        <v>188</v>
      </c>
      <c r="C45">
        <v>328</v>
      </c>
      <c r="D45">
        <v>99</v>
      </c>
      <c r="E45">
        <v>0</v>
      </c>
      <c r="F45">
        <v>68</v>
      </c>
      <c r="G45">
        <v>122</v>
      </c>
      <c r="H45">
        <v>0</v>
      </c>
      <c r="I45">
        <v>0</v>
      </c>
      <c r="J45">
        <v>19</v>
      </c>
      <c r="K45">
        <v>445</v>
      </c>
      <c r="L45">
        <v>0</v>
      </c>
      <c r="M45">
        <v>0</v>
      </c>
      <c r="N45">
        <v>7</v>
      </c>
      <c r="O45">
        <v>137</v>
      </c>
      <c r="P45">
        <v>94</v>
      </c>
      <c r="Q45">
        <v>0</v>
      </c>
    </row>
    <row r="46" spans="1:17" ht="15" customHeight="1" x14ac:dyDescent="0.2">
      <c r="A46" t="s">
        <v>100</v>
      </c>
      <c r="B46">
        <v>189</v>
      </c>
      <c r="C46">
        <v>335</v>
      </c>
      <c r="D46">
        <v>88</v>
      </c>
      <c r="E46">
        <v>0</v>
      </c>
      <c r="F46">
        <v>63</v>
      </c>
      <c r="G46">
        <v>98</v>
      </c>
      <c r="H46">
        <v>0</v>
      </c>
      <c r="I46">
        <v>0</v>
      </c>
      <c r="J46">
        <v>20</v>
      </c>
      <c r="K46">
        <v>417</v>
      </c>
      <c r="L46">
        <v>0</v>
      </c>
      <c r="M46">
        <v>0</v>
      </c>
      <c r="N46">
        <v>3</v>
      </c>
      <c r="O46">
        <v>107</v>
      </c>
      <c r="P46">
        <v>91</v>
      </c>
      <c r="Q46">
        <v>0</v>
      </c>
    </row>
    <row r="47" spans="1:17" ht="15" customHeight="1" x14ac:dyDescent="0.2">
      <c r="A47" t="s">
        <v>101</v>
      </c>
      <c r="B47">
        <v>34</v>
      </c>
      <c r="C47">
        <v>117</v>
      </c>
      <c r="D47">
        <v>46</v>
      </c>
      <c r="E47">
        <v>0</v>
      </c>
      <c r="F47">
        <v>44</v>
      </c>
      <c r="G47">
        <v>72</v>
      </c>
      <c r="H47">
        <v>0</v>
      </c>
      <c r="I47">
        <v>0</v>
      </c>
      <c r="J47">
        <v>5</v>
      </c>
      <c r="K47">
        <v>154</v>
      </c>
      <c r="L47">
        <v>0</v>
      </c>
      <c r="M47">
        <v>0</v>
      </c>
      <c r="N47">
        <v>1</v>
      </c>
      <c r="O47">
        <v>42</v>
      </c>
      <c r="P47">
        <v>49</v>
      </c>
      <c r="Q47">
        <v>0</v>
      </c>
    </row>
    <row r="48" spans="1:17" ht="15" customHeight="1" x14ac:dyDescent="0.2">
      <c r="A48" t="s">
        <v>102</v>
      </c>
      <c r="B48">
        <v>42</v>
      </c>
      <c r="C48">
        <v>120</v>
      </c>
      <c r="D48">
        <v>39</v>
      </c>
      <c r="E48">
        <v>0</v>
      </c>
      <c r="F48">
        <v>60</v>
      </c>
      <c r="G48">
        <v>70</v>
      </c>
      <c r="H48">
        <v>0</v>
      </c>
      <c r="I48">
        <v>0</v>
      </c>
      <c r="J48">
        <v>6</v>
      </c>
      <c r="K48">
        <v>174</v>
      </c>
      <c r="L48">
        <v>0</v>
      </c>
      <c r="M48">
        <v>0</v>
      </c>
      <c r="N48">
        <v>4</v>
      </c>
      <c r="O48">
        <v>46</v>
      </c>
      <c r="P48">
        <v>53</v>
      </c>
      <c r="Q48">
        <v>0</v>
      </c>
    </row>
    <row r="49" spans="1:17" ht="15" customHeight="1" x14ac:dyDescent="0.2">
      <c r="A49" t="s">
        <v>103</v>
      </c>
      <c r="B49">
        <v>40</v>
      </c>
      <c r="C49">
        <v>147</v>
      </c>
      <c r="D49">
        <v>29</v>
      </c>
      <c r="E49">
        <v>0</v>
      </c>
      <c r="F49">
        <v>37</v>
      </c>
      <c r="G49">
        <v>55</v>
      </c>
      <c r="H49">
        <v>0</v>
      </c>
      <c r="I49">
        <v>0</v>
      </c>
      <c r="J49">
        <v>9</v>
      </c>
      <c r="K49">
        <v>188</v>
      </c>
      <c r="L49">
        <v>0</v>
      </c>
      <c r="M49">
        <v>0</v>
      </c>
      <c r="N49">
        <v>2</v>
      </c>
      <c r="O49">
        <v>42</v>
      </c>
      <c r="P49">
        <v>46</v>
      </c>
      <c r="Q49">
        <v>0</v>
      </c>
    </row>
    <row r="50" spans="1:17" ht="15" customHeight="1" x14ac:dyDescent="0.2">
      <c r="A50" t="s">
        <v>104</v>
      </c>
      <c r="B50">
        <v>37</v>
      </c>
      <c r="C50">
        <v>123</v>
      </c>
      <c r="D50">
        <v>30</v>
      </c>
      <c r="E50">
        <v>0</v>
      </c>
      <c r="F50">
        <v>39</v>
      </c>
      <c r="G50">
        <v>61</v>
      </c>
      <c r="H50">
        <v>2</v>
      </c>
      <c r="I50">
        <v>0</v>
      </c>
      <c r="J50">
        <v>7</v>
      </c>
      <c r="K50">
        <v>167</v>
      </c>
      <c r="L50">
        <v>0</v>
      </c>
      <c r="M50">
        <v>0</v>
      </c>
      <c r="N50">
        <v>2</v>
      </c>
      <c r="O50">
        <v>58</v>
      </c>
      <c r="P50">
        <v>56</v>
      </c>
      <c r="Q50">
        <v>0</v>
      </c>
    </row>
  </sheetData>
  <mergeCells count="30">
    <mergeCell ref="A1:B1"/>
    <mergeCell ref="C1:Q1"/>
    <mergeCell ref="A2:B2"/>
    <mergeCell ref="C2:Q2"/>
    <mergeCell ref="A3:B3"/>
    <mergeCell ref="C3:Q3"/>
    <mergeCell ref="A4:B4"/>
    <mergeCell ref="C4:Q4"/>
    <mergeCell ref="A5:B5"/>
    <mergeCell ref="C5:Q5"/>
    <mergeCell ref="A6:B6"/>
    <mergeCell ref="C6:Q6"/>
    <mergeCell ref="A7:B7"/>
    <mergeCell ref="C7:Q7"/>
    <mergeCell ref="A8:B8"/>
    <mergeCell ref="C8:Q8"/>
    <mergeCell ref="A9:B9"/>
    <mergeCell ref="C9:Q9"/>
    <mergeCell ref="B13:E13"/>
    <mergeCell ref="F13:I13"/>
    <mergeCell ref="J13:M13"/>
    <mergeCell ref="N13:Q13"/>
    <mergeCell ref="A10:B10"/>
    <mergeCell ref="C10:Q10"/>
    <mergeCell ref="A11:B11"/>
    <mergeCell ref="C11:Q11"/>
    <mergeCell ref="B12:E12"/>
    <mergeCell ref="F12:I12"/>
    <mergeCell ref="J12:M12"/>
    <mergeCell ref="N12:Q12"/>
  </mergeCells>
  <pageMargins left="0.23622047244094491" right="0.23622047244094491" top="0.74803149606299213" bottom="0.74803149606299213" header="0.31496062992125984" footer="0.31496062992125984"/>
  <pageSetup paperSize="9" scale="6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0"/>
  <sheetViews>
    <sheetView topLeftCell="A10" zoomScale="80" zoomScaleNormal="80" workbookViewId="0">
      <selection activeCell="A39" sqref="A39:XFD39"/>
    </sheetView>
  </sheetViews>
  <sheetFormatPr defaultColWidth="12.140625" defaultRowHeight="15" customHeight="1" x14ac:dyDescent="0.2"/>
  <cols>
    <col min="1" max="1" width="12.140625" bestFit="1" customWidth="1"/>
    <col min="2" max="17" width="9.140625" bestFit="1" customWidth="1"/>
  </cols>
  <sheetData>
    <row r="1" spans="1:17" ht="15" customHeight="1" x14ac:dyDescent="0.3">
      <c r="A1" s="51" t="s">
        <v>0</v>
      </c>
      <c r="B1" s="51"/>
      <c r="C1" s="52" t="s">
        <v>1</v>
      </c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</row>
    <row r="2" spans="1:17" ht="15" customHeight="1" x14ac:dyDescent="0.3">
      <c r="A2" s="51" t="s">
        <v>2</v>
      </c>
      <c r="B2" s="51"/>
      <c r="C2" s="52" t="s">
        <v>3</v>
      </c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1:17" ht="15" customHeight="1" x14ac:dyDescent="0.3">
      <c r="A3" s="51" t="s">
        <v>4</v>
      </c>
      <c r="B3" s="51"/>
      <c r="C3" s="52" t="s">
        <v>5</v>
      </c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</row>
    <row r="4" spans="1:17" ht="15" customHeight="1" x14ac:dyDescent="0.3">
      <c r="A4" s="51" t="s">
        <v>6</v>
      </c>
      <c r="B4" s="51"/>
      <c r="C4" s="52" t="s">
        <v>7</v>
      </c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</row>
    <row r="5" spans="1:17" ht="15" customHeight="1" x14ac:dyDescent="0.3">
      <c r="A5" s="51" t="s">
        <v>8</v>
      </c>
      <c r="B5" s="51"/>
      <c r="C5" s="52" t="s">
        <v>7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</row>
    <row r="6" spans="1:17" ht="15" customHeight="1" x14ac:dyDescent="0.3">
      <c r="A6" s="51" t="s">
        <v>7</v>
      </c>
      <c r="B6" s="51"/>
      <c r="C6" s="52" t="s">
        <v>7</v>
      </c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</row>
    <row r="7" spans="1:17" ht="15" customHeight="1" x14ac:dyDescent="0.3">
      <c r="A7" s="51" t="s">
        <v>7</v>
      </c>
      <c r="B7" s="51"/>
      <c r="C7" s="52" t="s">
        <v>7</v>
      </c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17" ht="15" customHeight="1" x14ac:dyDescent="0.3">
      <c r="A8" s="51" t="s">
        <v>7</v>
      </c>
      <c r="B8" s="51"/>
      <c r="C8" s="52" t="s">
        <v>7</v>
      </c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</row>
    <row r="9" spans="1:17" ht="15" customHeight="1" x14ac:dyDescent="0.3">
      <c r="A9" s="51" t="s">
        <v>7</v>
      </c>
      <c r="B9" s="51"/>
      <c r="C9" s="52" t="s">
        <v>7</v>
      </c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</row>
    <row r="10" spans="1:17" ht="15" customHeight="1" x14ac:dyDescent="0.3">
      <c r="A10" s="51" t="s">
        <v>9</v>
      </c>
      <c r="B10" s="51"/>
      <c r="C10" s="52" t="s">
        <v>10</v>
      </c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</row>
    <row r="11" spans="1:17" ht="15" customHeight="1" x14ac:dyDescent="0.3">
      <c r="A11" s="51" t="s">
        <v>11</v>
      </c>
      <c r="B11" s="51"/>
      <c r="C11" s="52" t="s">
        <v>23</v>
      </c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</row>
    <row r="12" spans="1:17" ht="15" customHeight="1" x14ac:dyDescent="0.2">
      <c r="A12" t="s">
        <v>7</v>
      </c>
      <c r="B12" s="53" t="s">
        <v>13</v>
      </c>
      <c r="C12" s="54"/>
      <c r="D12" s="54"/>
      <c r="E12" s="55"/>
      <c r="F12" s="53" t="s">
        <v>14</v>
      </c>
      <c r="G12" s="54"/>
      <c r="H12" s="54"/>
      <c r="I12" s="55"/>
      <c r="J12" s="53" t="s">
        <v>105</v>
      </c>
      <c r="K12" s="54"/>
      <c r="L12" s="54"/>
      <c r="M12" s="55"/>
      <c r="N12" s="53" t="s">
        <v>14</v>
      </c>
      <c r="O12" s="54"/>
      <c r="P12" s="54"/>
      <c r="Q12" s="55"/>
    </row>
    <row r="13" spans="1:17" ht="15" customHeight="1" x14ac:dyDescent="0.2">
      <c r="A13" t="s">
        <v>7</v>
      </c>
      <c r="B13" s="48" t="s">
        <v>15</v>
      </c>
      <c r="C13" s="49"/>
      <c r="D13" s="49"/>
      <c r="E13" s="50"/>
      <c r="F13" s="48" t="s">
        <v>16</v>
      </c>
      <c r="G13" s="49"/>
      <c r="H13" s="49"/>
      <c r="I13" s="50"/>
      <c r="J13" s="48" t="s">
        <v>17</v>
      </c>
      <c r="K13" s="49"/>
      <c r="L13" s="49"/>
      <c r="M13" s="50"/>
      <c r="N13" s="48" t="s">
        <v>18</v>
      </c>
      <c r="O13" s="49"/>
      <c r="P13" s="49"/>
      <c r="Q13" s="50"/>
    </row>
    <row r="14" spans="1:17" ht="15" customHeight="1" x14ac:dyDescent="0.2">
      <c r="A14" s="1" t="s">
        <v>68</v>
      </c>
      <c r="B14" s="1" t="s">
        <v>19</v>
      </c>
      <c r="C14" s="1" t="s">
        <v>20</v>
      </c>
      <c r="D14" s="1" t="s">
        <v>21</v>
      </c>
      <c r="E14" s="1" t="s">
        <v>22</v>
      </c>
      <c r="F14" s="1" t="s">
        <v>19</v>
      </c>
      <c r="G14" s="1" t="s">
        <v>20</v>
      </c>
      <c r="H14" s="1" t="s">
        <v>21</v>
      </c>
      <c r="I14" s="1" t="s">
        <v>22</v>
      </c>
      <c r="J14" s="1" t="s">
        <v>19</v>
      </c>
      <c r="K14" s="1" t="s">
        <v>20</v>
      </c>
      <c r="L14" s="1" t="s">
        <v>21</v>
      </c>
      <c r="M14" s="1" t="s">
        <v>22</v>
      </c>
      <c r="N14" s="1" t="s">
        <v>19</v>
      </c>
      <c r="O14" s="1" t="s">
        <v>20</v>
      </c>
      <c r="P14" s="1" t="s">
        <v>21</v>
      </c>
      <c r="Q14" s="1" t="s">
        <v>22</v>
      </c>
    </row>
    <row r="15" spans="1:17" ht="15" customHeight="1" x14ac:dyDescent="0.2">
      <c r="A15" t="s">
        <v>69</v>
      </c>
      <c r="B15">
        <v>4</v>
      </c>
      <c r="C15">
        <v>9</v>
      </c>
      <c r="D15">
        <v>4</v>
      </c>
      <c r="E15">
        <v>0</v>
      </c>
      <c r="F15">
        <v>3</v>
      </c>
      <c r="G15">
        <v>5</v>
      </c>
      <c r="H15">
        <v>0</v>
      </c>
      <c r="I15">
        <v>0</v>
      </c>
      <c r="J15">
        <v>0</v>
      </c>
      <c r="K15">
        <v>7</v>
      </c>
      <c r="L15">
        <v>0</v>
      </c>
      <c r="M15">
        <v>0</v>
      </c>
      <c r="N15">
        <v>0</v>
      </c>
      <c r="O15">
        <v>2</v>
      </c>
      <c r="P15">
        <v>1</v>
      </c>
      <c r="Q15">
        <v>0</v>
      </c>
    </row>
    <row r="16" spans="1:17" ht="15" customHeight="1" x14ac:dyDescent="0.2">
      <c r="A16" t="s">
        <v>70</v>
      </c>
      <c r="B16">
        <v>6</v>
      </c>
      <c r="C16">
        <v>5</v>
      </c>
      <c r="D16">
        <v>3</v>
      </c>
      <c r="E16">
        <v>0</v>
      </c>
      <c r="F16">
        <v>2</v>
      </c>
      <c r="G16">
        <v>8</v>
      </c>
      <c r="H16">
        <v>0</v>
      </c>
      <c r="I16">
        <v>0</v>
      </c>
      <c r="J16">
        <v>0</v>
      </c>
      <c r="K16">
        <v>9</v>
      </c>
      <c r="L16">
        <v>0</v>
      </c>
      <c r="M16">
        <v>0</v>
      </c>
      <c r="N16">
        <v>1</v>
      </c>
      <c r="O16">
        <v>9</v>
      </c>
      <c r="P16">
        <v>2</v>
      </c>
      <c r="Q16">
        <v>0</v>
      </c>
    </row>
    <row r="17" spans="1:17" ht="15" customHeight="1" x14ac:dyDescent="0.2">
      <c r="A17" t="s">
        <v>71</v>
      </c>
      <c r="B17">
        <v>6</v>
      </c>
      <c r="C17">
        <v>14</v>
      </c>
      <c r="D17">
        <v>4</v>
      </c>
      <c r="E17">
        <v>0</v>
      </c>
      <c r="F17">
        <v>2</v>
      </c>
      <c r="G17">
        <v>9</v>
      </c>
      <c r="H17">
        <v>0</v>
      </c>
      <c r="I17">
        <v>0</v>
      </c>
      <c r="J17">
        <v>0</v>
      </c>
      <c r="K17">
        <v>11</v>
      </c>
      <c r="L17">
        <v>0</v>
      </c>
      <c r="M17">
        <v>0</v>
      </c>
      <c r="N17">
        <v>0</v>
      </c>
      <c r="O17">
        <v>9</v>
      </c>
      <c r="P17">
        <v>7</v>
      </c>
      <c r="Q17">
        <v>0</v>
      </c>
    </row>
    <row r="18" spans="1:17" ht="15" customHeight="1" x14ac:dyDescent="0.2">
      <c r="A18" t="s">
        <v>72</v>
      </c>
      <c r="B18">
        <v>8</v>
      </c>
      <c r="C18">
        <v>18</v>
      </c>
      <c r="D18">
        <v>1</v>
      </c>
      <c r="E18">
        <v>0</v>
      </c>
      <c r="F18">
        <v>3</v>
      </c>
      <c r="G18">
        <v>9</v>
      </c>
      <c r="H18">
        <v>0</v>
      </c>
      <c r="I18">
        <v>0</v>
      </c>
      <c r="J18">
        <v>1</v>
      </c>
      <c r="K18">
        <v>13</v>
      </c>
      <c r="L18">
        <v>0</v>
      </c>
      <c r="M18">
        <v>0</v>
      </c>
      <c r="N18">
        <v>0</v>
      </c>
      <c r="O18">
        <v>15</v>
      </c>
      <c r="P18">
        <v>4</v>
      </c>
      <c r="Q18">
        <v>0</v>
      </c>
    </row>
    <row r="19" spans="1:17" ht="15" customHeight="1" x14ac:dyDescent="0.2">
      <c r="A19" t="s">
        <v>73</v>
      </c>
      <c r="B19">
        <v>13</v>
      </c>
      <c r="C19">
        <v>14</v>
      </c>
      <c r="D19">
        <v>6</v>
      </c>
      <c r="E19">
        <v>0</v>
      </c>
      <c r="F19">
        <v>3</v>
      </c>
      <c r="G19">
        <v>11</v>
      </c>
      <c r="H19">
        <v>0</v>
      </c>
      <c r="I19">
        <v>0</v>
      </c>
      <c r="J19">
        <v>0</v>
      </c>
      <c r="K19">
        <v>11</v>
      </c>
      <c r="L19">
        <v>0</v>
      </c>
      <c r="M19">
        <v>0</v>
      </c>
      <c r="N19">
        <v>1</v>
      </c>
      <c r="O19">
        <v>7</v>
      </c>
      <c r="P19">
        <v>4</v>
      </c>
      <c r="Q19">
        <v>0</v>
      </c>
    </row>
    <row r="20" spans="1:17" ht="15" customHeight="1" x14ac:dyDescent="0.2">
      <c r="A20" t="s">
        <v>74</v>
      </c>
      <c r="B20">
        <v>10</v>
      </c>
      <c r="C20">
        <v>12</v>
      </c>
      <c r="D20">
        <v>4</v>
      </c>
      <c r="E20">
        <v>0</v>
      </c>
      <c r="F20">
        <v>1</v>
      </c>
      <c r="G20">
        <v>10</v>
      </c>
      <c r="H20">
        <v>0</v>
      </c>
      <c r="I20">
        <v>0</v>
      </c>
      <c r="J20">
        <v>0</v>
      </c>
      <c r="K20">
        <v>14</v>
      </c>
      <c r="L20">
        <v>0</v>
      </c>
      <c r="M20">
        <v>0</v>
      </c>
      <c r="N20">
        <v>0</v>
      </c>
      <c r="O20">
        <v>5</v>
      </c>
      <c r="P20">
        <v>7</v>
      </c>
      <c r="Q20">
        <v>0</v>
      </c>
    </row>
    <row r="21" spans="1:17" ht="15" customHeight="1" x14ac:dyDescent="0.2">
      <c r="A21" t="s">
        <v>75</v>
      </c>
      <c r="B21">
        <v>4</v>
      </c>
      <c r="C21">
        <v>7</v>
      </c>
      <c r="D21">
        <v>2</v>
      </c>
      <c r="E21">
        <v>0</v>
      </c>
      <c r="F21">
        <v>2</v>
      </c>
      <c r="G21">
        <v>5</v>
      </c>
      <c r="H21">
        <v>0</v>
      </c>
      <c r="I21">
        <v>0</v>
      </c>
      <c r="J21">
        <v>0</v>
      </c>
      <c r="K21">
        <v>15</v>
      </c>
      <c r="L21">
        <v>0</v>
      </c>
      <c r="M21">
        <v>0</v>
      </c>
      <c r="N21">
        <v>1</v>
      </c>
      <c r="O21">
        <v>13</v>
      </c>
      <c r="P21">
        <v>4</v>
      </c>
      <c r="Q21">
        <v>0</v>
      </c>
    </row>
    <row r="22" spans="1:17" ht="15" customHeight="1" x14ac:dyDescent="0.2">
      <c r="A22" t="s">
        <v>76</v>
      </c>
      <c r="B22">
        <v>3</v>
      </c>
      <c r="C22">
        <v>15</v>
      </c>
      <c r="D22">
        <v>7</v>
      </c>
      <c r="E22">
        <v>0</v>
      </c>
      <c r="F22">
        <v>3</v>
      </c>
      <c r="G22">
        <v>11</v>
      </c>
      <c r="H22">
        <v>0</v>
      </c>
      <c r="I22">
        <v>0</v>
      </c>
      <c r="J22">
        <v>1</v>
      </c>
      <c r="K22">
        <v>14</v>
      </c>
      <c r="L22">
        <v>0</v>
      </c>
      <c r="M22">
        <v>0</v>
      </c>
      <c r="N22">
        <v>0</v>
      </c>
      <c r="O22">
        <v>8</v>
      </c>
      <c r="P22">
        <v>4</v>
      </c>
      <c r="Q22">
        <v>0</v>
      </c>
    </row>
    <row r="23" spans="1:17" ht="15" customHeight="1" x14ac:dyDescent="0.2">
      <c r="A23" t="s">
        <v>77</v>
      </c>
      <c r="B23">
        <v>5</v>
      </c>
      <c r="C23">
        <v>8</v>
      </c>
      <c r="D23">
        <v>3</v>
      </c>
      <c r="E23">
        <v>0</v>
      </c>
      <c r="F23">
        <v>5</v>
      </c>
      <c r="G23">
        <v>11</v>
      </c>
      <c r="H23">
        <v>0</v>
      </c>
      <c r="I23">
        <v>0</v>
      </c>
      <c r="J23">
        <v>2</v>
      </c>
      <c r="K23">
        <v>10</v>
      </c>
      <c r="L23">
        <v>0</v>
      </c>
      <c r="M23">
        <v>0</v>
      </c>
      <c r="N23">
        <v>1</v>
      </c>
      <c r="O23">
        <v>9</v>
      </c>
      <c r="P23">
        <v>4</v>
      </c>
      <c r="Q23">
        <v>0</v>
      </c>
    </row>
    <row r="24" spans="1:17" ht="15" customHeight="1" x14ac:dyDescent="0.2">
      <c r="A24" t="s">
        <v>78</v>
      </c>
      <c r="B24">
        <v>3</v>
      </c>
      <c r="C24">
        <v>7</v>
      </c>
      <c r="D24">
        <v>3</v>
      </c>
      <c r="E24">
        <v>0</v>
      </c>
      <c r="F24">
        <v>3</v>
      </c>
      <c r="G24">
        <v>8</v>
      </c>
      <c r="H24">
        <v>0</v>
      </c>
      <c r="I24">
        <v>0</v>
      </c>
      <c r="J24">
        <v>2</v>
      </c>
      <c r="K24">
        <v>13</v>
      </c>
      <c r="L24">
        <v>0</v>
      </c>
      <c r="M24">
        <v>0</v>
      </c>
      <c r="N24">
        <v>1</v>
      </c>
      <c r="O24">
        <v>9</v>
      </c>
      <c r="P24">
        <v>5</v>
      </c>
      <c r="Q24">
        <v>0</v>
      </c>
    </row>
    <row r="25" spans="1:17" ht="15" customHeight="1" x14ac:dyDescent="0.2">
      <c r="A25" t="s">
        <v>79</v>
      </c>
      <c r="B25">
        <v>3</v>
      </c>
      <c r="C25">
        <v>6</v>
      </c>
      <c r="D25">
        <v>4</v>
      </c>
      <c r="E25">
        <v>0</v>
      </c>
      <c r="F25">
        <v>2</v>
      </c>
      <c r="G25">
        <v>9</v>
      </c>
      <c r="H25">
        <v>0</v>
      </c>
      <c r="I25">
        <v>0</v>
      </c>
      <c r="J25">
        <v>1</v>
      </c>
      <c r="K25">
        <v>15</v>
      </c>
      <c r="L25">
        <v>0</v>
      </c>
      <c r="M25">
        <v>0</v>
      </c>
      <c r="N25">
        <v>0</v>
      </c>
      <c r="O25">
        <v>8</v>
      </c>
      <c r="P25">
        <v>8</v>
      </c>
      <c r="Q25">
        <v>0</v>
      </c>
    </row>
    <row r="26" spans="1:17" ht="15" customHeight="1" x14ac:dyDescent="0.2">
      <c r="A26" t="s">
        <v>80</v>
      </c>
      <c r="B26">
        <v>5</v>
      </c>
      <c r="C26">
        <v>13</v>
      </c>
      <c r="D26">
        <v>2</v>
      </c>
      <c r="E26">
        <v>0</v>
      </c>
      <c r="F26">
        <v>6</v>
      </c>
      <c r="G26">
        <v>6</v>
      </c>
      <c r="H26">
        <v>0</v>
      </c>
      <c r="I26">
        <v>0</v>
      </c>
      <c r="J26">
        <v>0</v>
      </c>
      <c r="K26">
        <v>10</v>
      </c>
      <c r="L26">
        <v>0</v>
      </c>
      <c r="M26">
        <v>0</v>
      </c>
      <c r="N26">
        <v>0</v>
      </c>
      <c r="O26">
        <v>12</v>
      </c>
      <c r="P26">
        <v>5</v>
      </c>
      <c r="Q26">
        <v>0</v>
      </c>
    </row>
    <row r="27" spans="1:17" ht="15" customHeight="1" x14ac:dyDescent="0.2">
      <c r="A27" t="s">
        <v>81</v>
      </c>
      <c r="B27">
        <v>6</v>
      </c>
      <c r="C27">
        <v>8</v>
      </c>
      <c r="D27">
        <v>2</v>
      </c>
      <c r="E27">
        <v>0</v>
      </c>
      <c r="F27">
        <v>3</v>
      </c>
      <c r="G27">
        <v>11</v>
      </c>
      <c r="H27">
        <v>0</v>
      </c>
      <c r="I27">
        <v>0</v>
      </c>
      <c r="J27">
        <v>3</v>
      </c>
      <c r="K27">
        <v>17</v>
      </c>
      <c r="L27">
        <v>0</v>
      </c>
      <c r="M27">
        <v>0</v>
      </c>
      <c r="N27">
        <v>0</v>
      </c>
      <c r="O27">
        <v>25</v>
      </c>
      <c r="P27">
        <v>4</v>
      </c>
      <c r="Q27">
        <v>0</v>
      </c>
    </row>
    <row r="28" spans="1:17" ht="15" customHeight="1" x14ac:dyDescent="0.2">
      <c r="A28" t="s">
        <v>82</v>
      </c>
      <c r="B28">
        <v>4</v>
      </c>
      <c r="C28">
        <v>8</v>
      </c>
      <c r="D28">
        <v>5</v>
      </c>
      <c r="E28">
        <v>0</v>
      </c>
      <c r="F28">
        <v>5</v>
      </c>
      <c r="G28">
        <v>14</v>
      </c>
      <c r="H28">
        <v>0</v>
      </c>
      <c r="I28">
        <v>0</v>
      </c>
      <c r="J28">
        <v>3</v>
      </c>
      <c r="K28">
        <v>8</v>
      </c>
      <c r="L28">
        <v>0</v>
      </c>
      <c r="M28">
        <v>0</v>
      </c>
      <c r="N28">
        <v>0</v>
      </c>
      <c r="O28">
        <v>11</v>
      </c>
      <c r="P28">
        <v>9</v>
      </c>
      <c r="Q28">
        <v>0</v>
      </c>
    </row>
    <row r="29" spans="1:17" ht="15" customHeight="1" x14ac:dyDescent="0.2">
      <c r="A29" t="s">
        <v>83</v>
      </c>
      <c r="B29">
        <v>6</v>
      </c>
      <c r="C29">
        <v>11</v>
      </c>
      <c r="D29">
        <v>4</v>
      </c>
      <c r="E29">
        <v>0</v>
      </c>
      <c r="F29">
        <v>4</v>
      </c>
      <c r="G29">
        <v>8</v>
      </c>
      <c r="H29">
        <v>0</v>
      </c>
      <c r="I29">
        <v>0</v>
      </c>
      <c r="J29">
        <v>6</v>
      </c>
      <c r="K29">
        <v>11</v>
      </c>
      <c r="L29">
        <v>0</v>
      </c>
      <c r="M29">
        <v>0</v>
      </c>
      <c r="N29">
        <v>2</v>
      </c>
      <c r="O29">
        <v>12</v>
      </c>
      <c r="P29">
        <v>6</v>
      </c>
      <c r="Q29">
        <v>0</v>
      </c>
    </row>
    <row r="30" spans="1:17" ht="15" customHeight="1" x14ac:dyDescent="0.2">
      <c r="A30" t="s">
        <v>84</v>
      </c>
      <c r="B30">
        <v>6</v>
      </c>
      <c r="C30">
        <v>17</v>
      </c>
      <c r="D30">
        <v>6</v>
      </c>
      <c r="E30">
        <v>0</v>
      </c>
      <c r="F30">
        <v>5</v>
      </c>
      <c r="G30">
        <v>11</v>
      </c>
      <c r="H30">
        <v>0</v>
      </c>
      <c r="I30">
        <v>0</v>
      </c>
      <c r="J30">
        <v>4</v>
      </c>
      <c r="K30">
        <v>13</v>
      </c>
      <c r="L30">
        <v>0</v>
      </c>
      <c r="M30">
        <v>0</v>
      </c>
      <c r="N30">
        <v>1</v>
      </c>
      <c r="O30">
        <v>15</v>
      </c>
      <c r="P30">
        <v>8</v>
      </c>
      <c r="Q30">
        <v>0</v>
      </c>
    </row>
    <row r="31" spans="1:17" ht="15" customHeight="1" x14ac:dyDescent="0.2">
      <c r="A31" t="s">
        <v>85</v>
      </c>
      <c r="B31">
        <v>4</v>
      </c>
      <c r="C31">
        <v>15</v>
      </c>
      <c r="D31">
        <v>6</v>
      </c>
      <c r="E31">
        <v>0</v>
      </c>
      <c r="F31">
        <v>10</v>
      </c>
      <c r="G31">
        <v>10</v>
      </c>
      <c r="H31">
        <v>0</v>
      </c>
      <c r="I31">
        <v>0</v>
      </c>
      <c r="J31">
        <v>0</v>
      </c>
      <c r="K31">
        <v>18</v>
      </c>
      <c r="L31">
        <v>0</v>
      </c>
      <c r="M31">
        <v>0</v>
      </c>
      <c r="N31">
        <v>0</v>
      </c>
      <c r="O31">
        <v>9</v>
      </c>
      <c r="P31">
        <v>6</v>
      </c>
      <c r="Q31">
        <v>0</v>
      </c>
    </row>
    <row r="32" spans="1:17" ht="15" customHeight="1" x14ac:dyDescent="0.2">
      <c r="A32" t="s">
        <v>86</v>
      </c>
      <c r="B32">
        <v>6</v>
      </c>
      <c r="C32">
        <v>19</v>
      </c>
      <c r="D32">
        <v>5</v>
      </c>
      <c r="E32">
        <v>0</v>
      </c>
      <c r="F32">
        <v>3</v>
      </c>
      <c r="G32">
        <v>8</v>
      </c>
      <c r="H32">
        <v>0</v>
      </c>
      <c r="I32">
        <v>0</v>
      </c>
      <c r="J32">
        <v>0</v>
      </c>
      <c r="K32">
        <v>13</v>
      </c>
      <c r="L32">
        <v>0</v>
      </c>
      <c r="M32">
        <v>0</v>
      </c>
      <c r="N32">
        <v>1</v>
      </c>
      <c r="O32">
        <v>10</v>
      </c>
      <c r="P32">
        <v>6</v>
      </c>
      <c r="Q32">
        <v>0</v>
      </c>
    </row>
    <row r="33" spans="1:17" ht="15" customHeight="1" x14ac:dyDescent="0.2">
      <c r="A33" t="s">
        <v>87</v>
      </c>
      <c r="B33">
        <v>7</v>
      </c>
      <c r="C33">
        <v>11</v>
      </c>
      <c r="D33">
        <v>2</v>
      </c>
      <c r="E33">
        <v>0</v>
      </c>
      <c r="F33">
        <v>6</v>
      </c>
      <c r="G33">
        <v>9</v>
      </c>
      <c r="H33">
        <v>0</v>
      </c>
      <c r="I33">
        <v>0</v>
      </c>
      <c r="J33">
        <v>5</v>
      </c>
      <c r="K33">
        <v>12</v>
      </c>
      <c r="L33">
        <v>0</v>
      </c>
      <c r="M33">
        <v>0</v>
      </c>
      <c r="N33">
        <v>1</v>
      </c>
      <c r="O33">
        <v>8</v>
      </c>
      <c r="P33">
        <v>8</v>
      </c>
      <c r="Q33">
        <v>0</v>
      </c>
    </row>
    <row r="34" spans="1:17" ht="15" customHeight="1" x14ac:dyDescent="0.2">
      <c r="A34" t="s">
        <v>88</v>
      </c>
      <c r="B34">
        <v>3</v>
      </c>
      <c r="C34">
        <v>12</v>
      </c>
      <c r="D34">
        <v>2</v>
      </c>
      <c r="E34">
        <v>0</v>
      </c>
      <c r="F34">
        <v>6</v>
      </c>
      <c r="G34">
        <v>11</v>
      </c>
      <c r="H34">
        <v>0</v>
      </c>
      <c r="I34">
        <v>0</v>
      </c>
      <c r="J34">
        <v>0</v>
      </c>
      <c r="K34">
        <v>10</v>
      </c>
      <c r="L34">
        <v>0</v>
      </c>
      <c r="M34">
        <v>0</v>
      </c>
      <c r="N34">
        <v>0</v>
      </c>
      <c r="O34">
        <v>6</v>
      </c>
      <c r="P34">
        <v>6</v>
      </c>
      <c r="Q34">
        <v>0</v>
      </c>
    </row>
    <row r="35" spans="1:17" ht="15" customHeight="1" x14ac:dyDescent="0.2">
      <c r="A35" t="s">
        <v>89</v>
      </c>
      <c r="B35">
        <v>4</v>
      </c>
      <c r="C35">
        <v>6</v>
      </c>
      <c r="D35">
        <v>3</v>
      </c>
      <c r="E35">
        <v>0</v>
      </c>
      <c r="F35">
        <v>4</v>
      </c>
      <c r="G35">
        <v>6</v>
      </c>
      <c r="H35">
        <v>0</v>
      </c>
      <c r="I35">
        <v>0</v>
      </c>
      <c r="J35">
        <v>0</v>
      </c>
      <c r="K35">
        <v>12</v>
      </c>
      <c r="L35">
        <v>0</v>
      </c>
      <c r="M35">
        <v>0</v>
      </c>
      <c r="N35">
        <v>1</v>
      </c>
      <c r="O35">
        <v>4</v>
      </c>
      <c r="P35">
        <v>8</v>
      </c>
      <c r="Q35">
        <v>0</v>
      </c>
    </row>
    <row r="36" spans="1:17" ht="15" customHeight="1" x14ac:dyDescent="0.2">
      <c r="A36" t="s">
        <v>90</v>
      </c>
      <c r="B36">
        <v>2</v>
      </c>
      <c r="C36">
        <v>13</v>
      </c>
      <c r="D36">
        <v>6</v>
      </c>
      <c r="E36">
        <v>0</v>
      </c>
      <c r="F36">
        <v>5</v>
      </c>
      <c r="G36">
        <v>7</v>
      </c>
      <c r="H36">
        <v>0</v>
      </c>
      <c r="I36">
        <v>0</v>
      </c>
      <c r="J36">
        <v>0</v>
      </c>
      <c r="K36">
        <v>6</v>
      </c>
      <c r="L36">
        <v>0</v>
      </c>
      <c r="M36">
        <v>0</v>
      </c>
      <c r="N36">
        <v>0</v>
      </c>
      <c r="O36">
        <v>9</v>
      </c>
      <c r="P36">
        <v>4</v>
      </c>
      <c r="Q36">
        <v>0</v>
      </c>
    </row>
    <row r="37" spans="1:17" ht="15" customHeight="1" x14ac:dyDescent="0.2">
      <c r="A37" t="s">
        <v>91</v>
      </c>
      <c r="B37">
        <v>7</v>
      </c>
      <c r="C37">
        <v>15</v>
      </c>
      <c r="D37">
        <v>4</v>
      </c>
      <c r="E37">
        <v>0</v>
      </c>
      <c r="F37">
        <v>6</v>
      </c>
      <c r="G37">
        <v>7</v>
      </c>
      <c r="H37">
        <v>0</v>
      </c>
      <c r="I37">
        <v>0</v>
      </c>
      <c r="J37">
        <v>0</v>
      </c>
      <c r="K37">
        <v>8</v>
      </c>
      <c r="L37">
        <v>0</v>
      </c>
      <c r="M37">
        <v>0</v>
      </c>
      <c r="N37">
        <v>0</v>
      </c>
      <c r="O37">
        <v>6</v>
      </c>
      <c r="P37">
        <v>5</v>
      </c>
      <c r="Q37">
        <v>0</v>
      </c>
    </row>
    <row r="38" spans="1:17" ht="15" customHeight="1" x14ac:dyDescent="0.2">
      <c r="A38" t="s">
        <v>92</v>
      </c>
      <c r="B38">
        <v>6</v>
      </c>
      <c r="C38">
        <v>17</v>
      </c>
      <c r="D38">
        <v>5</v>
      </c>
      <c r="E38">
        <v>0</v>
      </c>
      <c r="F38">
        <v>3</v>
      </c>
      <c r="G38">
        <v>5</v>
      </c>
      <c r="H38">
        <v>0</v>
      </c>
      <c r="I38">
        <v>0</v>
      </c>
      <c r="J38">
        <v>2</v>
      </c>
      <c r="K38">
        <v>9</v>
      </c>
      <c r="L38">
        <v>0</v>
      </c>
      <c r="M38">
        <v>0</v>
      </c>
      <c r="N38">
        <v>0</v>
      </c>
      <c r="O38">
        <v>4</v>
      </c>
      <c r="P38">
        <v>7</v>
      </c>
      <c r="Q38">
        <v>0</v>
      </c>
    </row>
    <row r="39" spans="1:17" ht="15" customHeight="1" x14ac:dyDescent="0.2">
      <c r="A39" t="s">
        <v>93</v>
      </c>
      <c r="B39">
        <v>3</v>
      </c>
      <c r="C39">
        <v>11</v>
      </c>
      <c r="D39">
        <v>1</v>
      </c>
      <c r="E39">
        <v>0</v>
      </c>
      <c r="F39">
        <v>3</v>
      </c>
      <c r="G39">
        <v>6</v>
      </c>
      <c r="H39">
        <v>0</v>
      </c>
      <c r="I39">
        <v>0</v>
      </c>
      <c r="J39">
        <v>0</v>
      </c>
      <c r="K39">
        <v>10</v>
      </c>
      <c r="L39">
        <v>0</v>
      </c>
      <c r="M39">
        <v>0</v>
      </c>
      <c r="N39">
        <v>0</v>
      </c>
      <c r="O39">
        <v>5</v>
      </c>
      <c r="P39">
        <v>4</v>
      </c>
      <c r="Q39">
        <v>0</v>
      </c>
    </row>
    <row r="40" spans="1:17" ht="15" customHeight="1" x14ac:dyDescent="0.2">
      <c r="A40" t="s">
        <v>94</v>
      </c>
      <c r="B40">
        <v>4</v>
      </c>
      <c r="C40">
        <v>7</v>
      </c>
      <c r="D40">
        <v>0</v>
      </c>
      <c r="E40">
        <v>0</v>
      </c>
      <c r="F40">
        <v>1</v>
      </c>
      <c r="G40">
        <v>6</v>
      </c>
      <c r="H40">
        <v>0</v>
      </c>
      <c r="I40">
        <v>0</v>
      </c>
      <c r="J40">
        <v>0</v>
      </c>
      <c r="K40">
        <v>8</v>
      </c>
      <c r="L40">
        <v>0</v>
      </c>
      <c r="M40">
        <v>0</v>
      </c>
      <c r="N40">
        <v>0</v>
      </c>
      <c r="O40">
        <v>5</v>
      </c>
      <c r="P40">
        <v>5</v>
      </c>
      <c r="Q40">
        <v>0</v>
      </c>
    </row>
    <row r="41" spans="1:17" ht="15" customHeight="1" x14ac:dyDescent="0.2">
      <c r="A41" t="s">
        <v>95</v>
      </c>
      <c r="B41">
        <v>4</v>
      </c>
      <c r="C41">
        <v>10</v>
      </c>
      <c r="D41">
        <v>1</v>
      </c>
      <c r="E41">
        <v>0</v>
      </c>
      <c r="F41">
        <v>2</v>
      </c>
      <c r="G41">
        <v>7</v>
      </c>
      <c r="H41">
        <v>0</v>
      </c>
      <c r="I41">
        <v>0</v>
      </c>
      <c r="J41">
        <v>2</v>
      </c>
      <c r="K41">
        <v>10</v>
      </c>
      <c r="L41">
        <v>0</v>
      </c>
      <c r="M41">
        <v>0</v>
      </c>
      <c r="N41">
        <v>0</v>
      </c>
      <c r="O41">
        <v>7</v>
      </c>
      <c r="P41">
        <v>5</v>
      </c>
      <c r="Q41">
        <v>0</v>
      </c>
    </row>
    <row r="42" spans="1:17" ht="15" customHeight="1" x14ac:dyDescent="0.2">
      <c r="A42" t="s">
        <v>96</v>
      </c>
      <c r="B42">
        <v>5</v>
      </c>
      <c r="C42">
        <v>10</v>
      </c>
      <c r="D42">
        <v>0</v>
      </c>
      <c r="E42">
        <v>0</v>
      </c>
      <c r="F42">
        <v>5</v>
      </c>
      <c r="G42">
        <v>4</v>
      </c>
      <c r="H42">
        <v>0</v>
      </c>
      <c r="I42">
        <v>0</v>
      </c>
      <c r="J42">
        <v>1</v>
      </c>
      <c r="K42">
        <v>8</v>
      </c>
      <c r="L42">
        <v>0</v>
      </c>
      <c r="M42">
        <v>0</v>
      </c>
      <c r="N42">
        <v>0</v>
      </c>
      <c r="O42">
        <v>7</v>
      </c>
      <c r="P42">
        <v>3</v>
      </c>
      <c r="Q42">
        <v>0</v>
      </c>
    </row>
    <row r="43" spans="1:17" ht="15" customHeight="1" x14ac:dyDescent="0.2">
      <c r="A43" t="s">
        <v>97</v>
      </c>
      <c r="B43">
        <v>7</v>
      </c>
      <c r="C43">
        <v>7</v>
      </c>
      <c r="D43">
        <v>1</v>
      </c>
      <c r="E43">
        <v>0</v>
      </c>
      <c r="F43">
        <v>6</v>
      </c>
      <c r="G43">
        <v>5</v>
      </c>
      <c r="H43">
        <v>0</v>
      </c>
      <c r="I43">
        <v>0</v>
      </c>
      <c r="J43">
        <v>1</v>
      </c>
      <c r="K43">
        <v>11</v>
      </c>
      <c r="L43">
        <v>0</v>
      </c>
      <c r="M43">
        <v>0</v>
      </c>
      <c r="N43">
        <v>0</v>
      </c>
      <c r="O43">
        <v>1</v>
      </c>
      <c r="P43">
        <v>4</v>
      </c>
      <c r="Q43">
        <v>0</v>
      </c>
    </row>
    <row r="44" spans="1:17" ht="15" customHeight="1" x14ac:dyDescent="0.2">
      <c r="A44" t="s">
        <v>98</v>
      </c>
      <c r="B44">
        <v>18</v>
      </c>
      <c r="C44">
        <v>8</v>
      </c>
      <c r="D44">
        <v>0</v>
      </c>
      <c r="E44">
        <v>0</v>
      </c>
      <c r="F44">
        <v>5</v>
      </c>
      <c r="G44">
        <v>3</v>
      </c>
      <c r="H44">
        <v>0</v>
      </c>
      <c r="I44">
        <v>0</v>
      </c>
      <c r="J44">
        <v>0</v>
      </c>
      <c r="K44">
        <v>8</v>
      </c>
      <c r="L44">
        <v>0</v>
      </c>
      <c r="M44">
        <v>0</v>
      </c>
      <c r="N44">
        <v>0</v>
      </c>
      <c r="O44">
        <v>8</v>
      </c>
      <c r="P44">
        <v>3</v>
      </c>
      <c r="Q44">
        <v>0</v>
      </c>
    </row>
    <row r="45" spans="1:17" ht="15" customHeight="1" x14ac:dyDescent="0.2">
      <c r="A45" t="s">
        <v>99</v>
      </c>
      <c r="B45">
        <v>4</v>
      </c>
      <c r="C45">
        <v>8</v>
      </c>
      <c r="D45">
        <v>0</v>
      </c>
      <c r="E45">
        <v>0</v>
      </c>
      <c r="F45">
        <v>1</v>
      </c>
      <c r="G45">
        <v>6</v>
      </c>
      <c r="H45">
        <v>0</v>
      </c>
      <c r="I45">
        <v>0</v>
      </c>
      <c r="J45">
        <v>0</v>
      </c>
      <c r="K45">
        <v>7</v>
      </c>
      <c r="L45">
        <v>0</v>
      </c>
      <c r="M45">
        <v>0</v>
      </c>
      <c r="N45">
        <v>0</v>
      </c>
      <c r="O45">
        <v>5</v>
      </c>
      <c r="P45">
        <v>3</v>
      </c>
      <c r="Q45">
        <v>0</v>
      </c>
    </row>
    <row r="46" spans="1:17" ht="15" customHeight="1" x14ac:dyDescent="0.2">
      <c r="A46" t="s">
        <v>100</v>
      </c>
      <c r="B46">
        <v>6</v>
      </c>
      <c r="C46">
        <v>9</v>
      </c>
      <c r="D46">
        <v>1</v>
      </c>
      <c r="E46">
        <v>0</v>
      </c>
      <c r="F46">
        <v>0</v>
      </c>
      <c r="G46">
        <v>6</v>
      </c>
      <c r="H46">
        <v>0</v>
      </c>
      <c r="I46">
        <v>0</v>
      </c>
      <c r="J46">
        <v>0</v>
      </c>
      <c r="K46">
        <v>7</v>
      </c>
      <c r="L46">
        <v>0</v>
      </c>
      <c r="M46">
        <v>0</v>
      </c>
      <c r="N46">
        <v>0</v>
      </c>
      <c r="O46">
        <v>6</v>
      </c>
      <c r="P46">
        <v>6</v>
      </c>
      <c r="Q46">
        <v>0</v>
      </c>
    </row>
    <row r="47" spans="1:17" ht="15" customHeight="1" x14ac:dyDescent="0.2">
      <c r="A47" t="s">
        <v>101</v>
      </c>
      <c r="B47">
        <v>1</v>
      </c>
      <c r="C47">
        <v>3</v>
      </c>
      <c r="D47">
        <v>1</v>
      </c>
      <c r="E47">
        <v>0</v>
      </c>
      <c r="F47">
        <v>0</v>
      </c>
      <c r="G47">
        <v>1</v>
      </c>
      <c r="H47">
        <v>0</v>
      </c>
      <c r="I47">
        <v>0</v>
      </c>
      <c r="J47">
        <v>0</v>
      </c>
      <c r="K47">
        <v>3</v>
      </c>
      <c r="L47">
        <v>0</v>
      </c>
      <c r="M47">
        <v>0</v>
      </c>
      <c r="N47">
        <v>0</v>
      </c>
      <c r="O47">
        <v>2</v>
      </c>
      <c r="P47">
        <v>2</v>
      </c>
      <c r="Q47">
        <v>0</v>
      </c>
    </row>
    <row r="48" spans="1:17" ht="15" customHeight="1" x14ac:dyDescent="0.2">
      <c r="A48" t="s">
        <v>102</v>
      </c>
      <c r="B48">
        <v>3</v>
      </c>
      <c r="C48">
        <v>3</v>
      </c>
      <c r="D48">
        <v>1</v>
      </c>
      <c r="E48">
        <v>0</v>
      </c>
      <c r="F48">
        <v>0</v>
      </c>
      <c r="G48">
        <v>3</v>
      </c>
      <c r="H48">
        <v>0</v>
      </c>
      <c r="I48">
        <v>0</v>
      </c>
      <c r="J48">
        <v>1</v>
      </c>
      <c r="K48">
        <v>4</v>
      </c>
      <c r="L48">
        <v>0</v>
      </c>
      <c r="M48">
        <v>0</v>
      </c>
      <c r="N48">
        <v>0</v>
      </c>
      <c r="O48">
        <v>2</v>
      </c>
      <c r="P48">
        <v>2</v>
      </c>
      <c r="Q48">
        <v>0</v>
      </c>
    </row>
    <row r="49" spans="1:17" ht="15" customHeight="1" x14ac:dyDescent="0.2">
      <c r="A49" t="s">
        <v>103</v>
      </c>
      <c r="B49">
        <v>1</v>
      </c>
      <c r="C49">
        <v>2</v>
      </c>
      <c r="D49">
        <v>0</v>
      </c>
      <c r="E49">
        <v>0</v>
      </c>
      <c r="F49">
        <v>1</v>
      </c>
      <c r="G49">
        <v>2</v>
      </c>
      <c r="H49">
        <v>0</v>
      </c>
      <c r="I49">
        <v>0</v>
      </c>
      <c r="J49">
        <v>0</v>
      </c>
      <c r="K49">
        <v>2</v>
      </c>
      <c r="L49">
        <v>0</v>
      </c>
      <c r="M49">
        <v>0</v>
      </c>
      <c r="N49">
        <v>0</v>
      </c>
      <c r="O49">
        <v>2</v>
      </c>
      <c r="P49">
        <v>2</v>
      </c>
      <c r="Q49">
        <v>0</v>
      </c>
    </row>
    <row r="50" spans="1:17" ht="15" customHeight="1" x14ac:dyDescent="0.2">
      <c r="A50" t="s">
        <v>104</v>
      </c>
      <c r="B50">
        <v>2</v>
      </c>
      <c r="C50">
        <v>2</v>
      </c>
      <c r="D50">
        <v>0</v>
      </c>
      <c r="E50">
        <v>0</v>
      </c>
      <c r="F50">
        <v>0</v>
      </c>
      <c r="G50">
        <v>2</v>
      </c>
      <c r="H50">
        <v>0</v>
      </c>
      <c r="I50">
        <v>0</v>
      </c>
      <c r="J50">
        <v>0</v>
      </c>
      <c r="K50">
        <v>1</v>
      </c>
      <c r="L50">
        <v>0</v>
      </c>
      <c r="M50">
        <v>0</v>
      </c>
      <c r="N50">
        <v>0</v>
      </c>
      <c r="O50">
        <v>2</v>
      </c>
      <c r="P50">
        <v>1</v>
      </c>
      <c r="Q50">
        <v>0</v>
      </c>
    </row>
  </sheetData>
  <mergeCells count="30">
    <mergeCell ref="A1:B1"/>
    <mergeCell ref="C1:Q1"/>
    <mergeCell ref="A2:B2"/>
    <mergeCell ref="C2:Q2"/>
    <mergeCell ref="A3:B3"/>
    <mergeCell ref="C3:Q3"/>
    <mergeCell ref="A4:B4"/>
    <mergeCell ref="C4:Q4"/>
    <mergeCell ref="A5:B5"/>
    <mergeCell ref="C5:Q5"/>
    <mergeCell ref="A6:B6"/>
    <mergeCell ref="C6:Q6"/>
    <mergeCell ref="A7:B7"/>
    <mergeCell ref="C7:Q7"/>
    <mergeCell ref="A8:B8"/>
    <mergeCell ref="C8:Q8"/>
    <mergeCell ref="A9:B9"/>
    <mergeCell ref="C9:Q9"/>
    <mergeCell ref="B13:E13"/>
    <mergeCell ref="F13:I13"/>
    <mergeCell ref="J13:M13"/>
    <mergeCell ref="N13:Q13"/>
    <mergeCell ref="A10:B10"/>
    <mergeCell ref="C10:Q10"/>
    <mergeCell ref="A11:B11"/>
    <mergeCell ref="C11:Q11"/>
    <mergeCell ref="B12:E12"/>
    <mergeCell ref="F12:I12"/>
    <mergeCell ref="J12:M12"/>
    <mergeCell ref="N12:Q12"/>
  </mergeCells>
  <pageMargins left="0.23622047244094491" right="0.23622047244094491" top="0.74803149606299213" bottom="0.74803149606299213" header="0.31496062992125984" footer="0.31496062992125984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0"/>
  <sheetViews>
    <sheetView topLeftCell="H10" zoomScale="90" zoomScaleNormal="90" workbookViewId="0">
      <selection activeCell="AB28" sqref="AB28"/>
    </sheetView>
  </sheetViews>
  <sheetFormatPr defaultColWidth="12.140625" defaultRowHeight="15" customHeight="1" x14ac:dyDescent="0.2"/>
  <cols>
    <col min="1" max="1" width="12.140625" bestFit="1" customWidth="1"/>
    <col min="2" max="17" width="9.140625" bestFit="1" customWidth="1"/>
  </cols>
  <sheetData>
    <row r="1" spans="1:21" ht="15" customHeight="1" x14ac:dyDescent="0.3">
      <c r="A1" s="51" t="s">
        <v>0</v>
      </c>
      <c r="B1" s="51"/>
      <c r="C1" s="52" t="s">
        <v>1</v>
      </c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</row>
    <row r="2" spans="1:21" ht="15" customHeight="1" x14ac:dyDescent="0.3">
      <c r="A2" s="51" t="s">
        <v>2</v>
      </c>
      <c r="B2" s="51"/>
      <c r="C2" s="52" t="s">
        <v>3</v>
      </c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1:21" ht="15" customHeight="1" x14ac:dyDescent="0.3">
      <c r="A3" s="51" t="s">
        <v>4</v>
      </c>
      <c r="B3" s="51"/>
      <c r="C3" s="52" t="s">
        <v>5</v>
      </c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</row>
    <row r="4" spans="1:21" ht="15" customHeight="1" x14ac:dyDescent="0.3">
      <c r="A4" s="51" t="s">
        <v>6</v>
      </c>
      <c r="B4" s="51"/>
      <c r="C4" s="52" t="s">
        <v>7</v>
      </c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</row>
    <row r="5" spans="1:21" ht="15" customHeight="1" x14ac:dyDescent="0.3">
      <c r="A5" s="51" t="s">
        <v>8</v>
      </c>
      <c r="B5" s="51"/>
      <c r="C5" s="52" t="s">
        <v>7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</row>
    <row r="6" spans="1:21" ht="15" customHeight="1" x14ac:dyDescent="0.3">
      <c r="A6" s="51" t="s">
        <v>7</v>
      </c>
      <c r="B6" s="51"/>
      <c r="C6" s="52" t="s">
        <v>7</v>
      </c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</row>
    <row r="7" spans="1:21" ht="15" customHeight="1" x14ac:dyDescent="0.3">
      <c r="A7" s="51" t="s">
        <v>7</v>
      </c>
      <c r="B7" s="51"/>
      <c r="C7" s="52" t="s">
        <v>7</v>
      </c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21" ht="15" customHeight="1" x14ac:dyDescent="0.3">
      <c r="A8" s="51" t="s">
        <v>7</v>
      </c>
      <c r="B8" s="51"/>
      <c r="C8" s="52" t="s">
        <v>7</v>
      </c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</row>
    <row r="9" spans="1:21" ht="15" customHeight="1" x14ac:dyDescent="0.3">
      <c r="A9" s="51" t="s">
        <v>7</v>
      </c>
      <c r="B9" s="51"/>
      <c r="C9" s="52" t="s">
        <v>7</v>
      </c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</row>
    <row r="10" spans="1:21" ht="15" customHeight="1" x14ac:dyDescent="0.3">
      <c r="A10" s="51" t="s">
        <v>9</v>
      </c>
      <c r="B10" s="51"/>
      <c r="C10" s="52" t="s">
        <v>10</v>
      </c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</row>
    <row r="11" spans="1:21" ht="15" customHeight="1" x14ac:dyDescent="0.3">
      <c r="A11" s="51" t="s">
        <v>11</v>
      </c>
      <c r="B11" s="51"/>
      <c r="C11" s="52" t="s">
        <v>24</v>
      </c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</row>
    <row r="12" spans="1:21" ht="15" customHeight="1" x14ac:dyDescent="0.2">
      <c r="A12" t="s">
        <v>7</v>
      </c>
      <c r="B12" s="53" t="s">
        <v>13</v>
      </c>
      <c r="C12" s="54"/>
      <c r="D12" s="54"/>
      <c r="E12" s="55"/>
      <c r="F12" s="53" t="s">
        <v>14</v>
      </c>
      <c r="G12" s="54"/>
      <c r="H12" s="54"/>
      <c r="I12" s="55"/>
      <c r="J12" s="53" t="s">
        <v>105</v>
      </c>
      <c r="K12" s="54"/>
      <c r="L12" s="54"/>
      <c r="M12" s="55"/>
      <c r="N12" s="53" t="s">
        <v>14</v>
      </c>
      <c r="O12" s="54"/>
      <c r="P12" s="54"/>
      <c r="Q12" s="55"/>
      <c r="U12" s="24" t="s">
        <v>111</v>
      </c>
    </row>
    <row r="13" spans="1:21" ht="15" customHeight="1" x14ac:dyDescent="0.2">
      <c r="A13" t="s">
        <v>7</v>
      </c>
      <c r="B13" s="48" t="s">
        <v>15</v>
      </c>
      <c r="C13" s="49"/>
      <c r="D13" s="49"/>
      <c r="E13" s="50"/>
      <c r="F13" s="48" t="s">
        <v>16</v>
      </c>
      <c r="G13" s="49"/>
      <c r="H13" s="49"/>
      <c r="I13" s="50"/>
      <c r="J13" s="48" t="s">
        <v>17</v>
      </c>
      <c r="K13" s="49"/>
      <c r="L13" s="49"/>
      <c r="M13" s="50"/>
      <c r="N13" s="48" t="s">
        <v>18</v>
      </c>
      <c r="O13" s="49"/>
      <c r="P13" s="49"/>
      <c r="Q13" s="50"/>
      <c r="U13" s="28" t="s">
        <v>112</v>
      </c>
    </row>
    <row r="14" spans="1:21" ht="15" customHeight="1" x14ac:dyDescent="0.2">
      <c r="A14" s="1" t="s">
        <v>68</v>
      </c>
      <c r="B14" s="1" t="s">
        <v>19</v>
      </c>
      <c r="C14" s="1" t="s">
        <v>20</v>
      </c>
      <c r="D14" s="1" t="s">
        <v>21</v>
      </c>
      <c r="E14" s="1" t="s">
        <v>22</v>
      </c>
      <c r="F14" s="1" t="s">
        <v>19</v>
      </c>
      <c r="G14" s="1" t="s">
        <v>20</v>
      </c>
      <c r="H14" s="1" t="s">
        <v>21</v>
      </c>
      <c r="I14" s="1" t="s">
        <v>22</v>
      </c>
      <c r="J14" s="1" t="s">
        <v>19</v>
      </c>
      <c r="K14" s="1" t="s">
        <v>20</v>
      </c>
      <c r="L14" s="1" t="s">
        <v>21</v>
      </c>
      <c r="M14" s="1" t="s">
        <v>22</v>
      </c>
      <c r="N14" s="1" t="s">
        <v>19</v>
      </c>
      <c r="O14" s="1" t="s">
        <v>20</v>
      </c>
      <c r="P14" s="1" t="s">
        <v>21</v>
      </c>
      <c r="Q14" s="1" t="s">
        <v>22</v>
      </c>
      <c r="S14" s="18" t="s">
        <v>110</v>
      </c>
    </row>
    <row r="15" spans="1:21" ht="15" customHeight="1" x14ac:dyDescent="0.2">
      <c r="A15" t="s">
        <v>69</v>
      </c>
      <c r="B15">
        <v>0</v>
      </c>
      <c r="C15" s="18">
        <v>11</v>
      </c>
      <c r="D15" s="18">
        <v>3</v>
      </c>
      <c r="E15">
        <v>0</v>
      </c>
      <c r="F15">
        <v>0</v>
      </c>
      <c r="G15" s="18">
        <v>5</v>
      </c>
      <c r="H15" s="18">
        <v>1</v>
      </c>
      <c r="I15">
        <v>0</v>
      </c>
      <c r="J15">
        <v>0</v>
      </c>
      <c r="K15">
        <v>6</v>
      </c>
      <c r="L15">
        <v>0</v>
      </c>
      <c r="M15">
        <v>0</v>
      </c>
      <c r="N15">
        <v>0</v>
      </c>
      <c r="O15">
        <v>8</v>
      </c>
      <c r="P15">
        <v>1</v>
      </c>
      <c r="Q15">
        <v>0</v>
      </c>
    </row>
    <row r="16" spans="1:21" ht="15" customHeight="1" x14ac:dyDescent="0.2">
      <c r="A16" t="s">
        <v>70</v>
      </c>
      <c r="B16">
        <v>0</v>
      </c>
      <c r="C16" s="18">
        <v>23</v>
      </c>
      <c r="D16" s="18">
        <v>0</v>
      </c>
      <c r="E16">
        <v>0</v>
      </c>
      <c r="F16">
        <v>0</v>
      </c>
      <c r="G16" s="18">
        <v>11</v>
      </c>
      <c r="H16" s="18">
        <v>3</v>
      </c>
      <c r="I16">
        <v>0</v>
      </c>
      <c r="J16">
        <v>0</v>
      </c>
      <c r="K16">
        <v>13</v>
      </c>
      <c r="L16">
        <v>2</v>
      </c>
      <c r="M16">
        <v>0</v>
      </c>
      <c r="N16">
        <v>0</v>
      </c>
      <c r="O16">
        <v>16</v>
      </c>
      <c r="P16">
        <v>2</v>
      </c>
      <c r="Q16">
        <v>0</v>
      </c>
    </row>
    <row r="17" spans="1:29" ht="15" customHeight="1" x14ac:dyDescent="0.2">
      <c r="A17" t="s">
        <v>71</v>
      </c>
      <c r="B17">
        <v>1</v>
      </c>
      <c r="C17" s="18">
        <v>35</v>
      </c>
      <c r="D17" s="18">
        <v>5</v>
      </c>
      <c r="E17">
        <v>0</v>
      </c>
      <c r="F17">
        <v>5</v>
      </c>
      <c r="G17" s="18">
        <v>16</v>
      </c>
      <c r="H17" s="18">
        <v>5</v>
      </c>
      <c r="I17">
        <v>0</v>
      </c>
      <c r="J17">
        <v>0</v>
      </c>
      <c r="K17">
        <v>12</v>
      </c>
      <c r="L17">
        <v>2</v>
      </c>
      <c r="M17">
        <v>0</v>
      </c>
      <c r="N17">
        <v>0</v>
      </c>
      <c r="O17">
        <v>36</v>
      </c>
      <c r="P17">
        <v>5</v>
      </c>
      <c r="Q17">
        <v>0</v>
      </c>
      <c r="S17" s="29" t="s">
        <v>113</v>
      </c>
      <c r="U17" t="s">
        <v>114</v>
      </c>
    </row>
    <row r="18" spans="1:29" ht="15" customHeight="1" x14ac:dyDescent="0.2">
      <c r="A18" t="s">
        <v>72</v>
      </c>
      <c r="B18">
        <v>0</v>
      </c>
      <c r="C18" s="18">
        <v>55</v>
      </c>
      <c r="D18" s="18">
        <v>8</v>
      </c>
      <c r="E18">
        <v>0</v>
      </c>
      <c r="F18">
        <v>1</v>
      </c>
      <c r="G18" s="18">
        <v>22</v>
      </c>
      <c r="H18" s="18">
        <v>8</v>
      </c>
      <c r="I18">
        <v>0</v>
      </c>
      <c r="J18">
        <v>0</v>
      </c>
      <c r="K18">
        <v>29</v>
      </c>
      <c r="L18">
        <v>5</v>
      </c>
      <c r="M18">
        <v>0</v>
      </c>
      <c r="N18">
        <v>0</v>
      </c>
      <c r="O18">
        <v>42</v>
      </c>
      <c r="P18">
        <v>6</v>
      </c>
      <c r="Q18">
        <v>0</v>
      </c>
      <c r="S18" s="30" t="s">
        <v>115</v>
      </c>
      <c r="U18" s="31">
        <v>0.28125</v>
      </c>
      <c r="V18" s="31">
        <v>0.29166666666666669</v>
      </c>
      <c r="W18" s="31">
        <v>0.30208333333333298</v>
      </c>
      <c r="X18" s="31">
        <v>0.3125</v>
      </c>
      <c r="Y18" s="31">
        <v>0.32291666666666702</v>
      </c>
      <c r="Z18" s="31">
        <v>0.33333333333333298</v>
      </c>
      <c r="AA18" s="31">
        <v>0.34375</v>
      </c>
      <c r="AB18" s="31">
        <v>0.35416666666666702</v>
      </c>
      <c r="AC18" s="31">
        <v>0.36458333333333298</v>
      </c>
    </row>
    <row r="19" spans="1:29" ht="15" customHeight="1" x14ac:dyDescent="0.2">
      <c r="A19" s="21" t="s">
        <v>73</v>
      </c>
      <c r="B19" s="22">
        <v>4</v>
      </c>
      <c r="C19" s="18">
        <v>57</v>
      </c>
      <c r="D19" s="19">
        <v>2</v>
      </c>
      <c r="E19" s="21">
        <v>0</v>
      </c>
      <c r="F19" s="21">
        <v>3</v>
      </c>
      <c r="G19" s="20">
        <v>25</v>
      </c>
      <c r="H19" s="18">
        <v>11</v>
      </c>
      <c r="I19" s="21">
        <v>0</v>
      </c>
      <c r="J19" s="23">
        <v>0</v>
      </c>
      <c r="K19" s="18">
        <v>45</v>
      </c>
      <c r="L19" s="20">
        <v>2</v>
      </c>
      <c r="M19" s="21">
        <v>0</v>
      </c>
      <c r="N19" s="21">
        <v>0</v>
      </c>
      <c r="O19" s="19">
        <v>36</v>
      </c>
      <c r="P19" s="18">
        <v>5</v>
      </c>
      <c r="Q19" s="21">
        <v>0</v>
      </c>
      <c r="U19" s="31">
        <v>0.29166666666666669</v>
      </c>
      <c r="V19" s="31">
        <v>0.30208333333333331</v>
      </c>
      <c r="W19" s="31">
        <v>0.3125</v>
      </c>
      <c r="X19" s="31">
        <v>0.32291666666666702</v>
      </c>
      <c r="Y19" s="31">
        <v>0.33333333333333298</v>
      </c>
      <c r="Z19" s="31">
        <v>0.34375</v>
      </c>
      <c r="AA19" s="31">
        <v>0.35416666666666602</v>
      </c>
      <c r="AB19" s="31">
        <v>0.36458333333333298</v>
      </c>
      <c r="AC19" s="31">
        <v>0.375</v>
      </c>
    </row>
    <row r="20" spans="1:29" ht="15" customHeight="1" x14ac:dyDescent="0.2">
      <c r="A20" s="21" t="s">
        <v>74</v>
      </c>
      <c r="B20" s="22">
        <v>7</v>
      </c>
      <c r="C20" s="18">
        <v>94</v>
      </c>
      <c r="D20" s="19">
        <v>11</v>
      </c>
      <c r="E20" s="21">
        <v>0</v>
      </c>
      <c r="F20" s="21">
        <v>4</v>
      </c>
      <c r="G20" s="20">
        <v>52</v>
      </c>
      <c r="H20" s="18">
        <v>18</v>
      </c>
      <c r="I20" s="21">
        <v>0</v>
      </c>
      <c r="J20" s="23">
        <v>0</v>
      </c>
      <c r="K20" s="18">
        <v>79</v>
      </c>
      <c r="L20" s="20">
        <v>5</v>
      </c>
      <c r="M20" s="21">
        <v>0</v>
      </c>
      <c r="N20" s="21">
        <v>0</v>
      </c>
      <c r="O20" s="19">
        <v>67</v>
      </c>
      <c r="P20" s="18">
        <v>21</v>
      </c>
      <c r="Q20" s="21">
        <v>0</v>
      </c>
      <c r="U20" s="30" t="s">
        <v>116</v>
      </c>
    </row>
    <row r="21" spans="1:29" ht="15" customHeight="1" x14ac:dyDescent="0.2">
      <c r="A21" s="21" t="s">
        <v>75</v>
      </c>
      <c r="B21" s="22">
        <v>12</v>
      </c>
      <c r="C21" s="18">
        <v>161</v>
      </c>
      <c r="D21" s="19">
        <v>26</v>
      </c>
      <c r="E21" s="21">
        <v>0</v>
      </c>
      <c r="F21" s="21">
        <v>9</v>
      </c>
      <c r="G21" s="20">
        <v>86</v>
      </c>
      <c r="H21" s="18">
        <v>25</v>
      </c>
      <c r="I21" s="21">
        <v>0</v>
      </c>
      <c r="J21" s="23">
        <v>0</v>
      </c>
      <c r="K21" s="18">
        <v>107</v>
      </c>
      <c r="L21" s="20">
        <v>3</v>
      </c>
      <c r="M21" s="21">
        <v>0</v>
      </c>
      <c r="N21" s="21">
        <v>0</v>
      </c>
      <c r="O21" s="19">
        <v>93</v>
      </c>
      <c r="P21" s="18">
        <v>31</v>
      </c>
      <c r="Q21" s="21">
        <v>0</v>
      </c>
      <c r="U21" s="32">
        <v>0</v>
      </c>
      <c r="V21" s="32">
        <v>900</v>
      </c>
      <c r="W21" s="32">
        <v>1800</v>
      </c>
      <c r="X21" s="32">
        <v>2700</v>
      </c>
      <c r="Y21" s="32">
        <v>3600</v>
      </c>
      <c r="Z21" s="32">
        <v>4500</v>
      </c>
      <c r="AA21" s="32">
        <v>5400</v>
      </c>
      <c r="AB21" s="32">
        <v>6300</v>
      </c>
      <c r="AC21" s="32">
        <v>7200</v>
      </c>
    </row>
    <row r="22" spans="1:29" ht="15" customHeight="1" x14ac:dyDescent="0.2">
      <c r="A22" s="21" t="s">
        <v>76</v>
      </c>
      <c r="B22" s="22">
        <v>17</v>
      </c>
      <c r="C22" s="18">
        <v>236</v>
      </c>
      <c r="D22" s="19">
        <v>37</v>
      </c>
      <c r="E22" s="21">
        <v>0</v>
      </c>
      <c r="F22" s="21">
        <v>7</v>
      </c>
      <c r="G22" s="20">
        <v>130</v>
      </c>
      <c r="H22" s="18">
        <v>37</v>
      </c>
      <c r="I22" s="21">
        <v>0</v>
      </c>
      <c r="J22" s="23">
        <v>0</v>
      </c>
      <c r="K22" s="18">
        <v>111</v>
      </c>
      <c r="L22" s="20">
        <v>15</v>
      </c>
      <c r="M22" s="21">
        <v>0</v>
      </c>
      <c r="N22" s="21">
        <v>0</v>
      </c>
      <c r="O22" s="19">
        <v>171</v>
      </c>
      <c r="P22" s="18">
        <v>36</v>
      </c>
      <c r="Q22" s="21">
        <v>0</v>
      </c>
      <c r="S22" s="33" t="s">
        <v>117</v>
      </c>
      <c r="T22" s="34" t="s">
        <v>118</v>
      </c>
      <c r="U22" s="35">
        <v>900</v>
      </c>
      <c r="V22" s="32">
        <v>1800</v>
      </c>
      <c r="W22" s="35">
        <v>2700</v>
      </c>
      <c r="X22" s="32">
        <v>3600</v>
      </c>
      <c r="Y22" s="35">
        <v>4500</v>
      </c>
      <c r="Z22" s="32">
        <v>5400</v>
      </c>
      <c r="AA22" s="35">
        <v>6300</v>
      </c>
      <c r="AB22" s="32">
        <v>7200</v>
      </c>
      <c r="AC22" s="35">
        <v>8100</v>
      </c>
    </row>
    <row r="23" spans="1:29" ht="15" customHeight="1" x14ac:dyDescent="0.2">
      <c r="A23" s="21" t="s">
        <v>77</v>
      </c>
      <c r="B23" s="22">
        <v>26</v>
      </c>
      <c r="C23" s="18">
        <v>217</v>
      </c>
      <c r="D23" s="19">
        <v>24</v>
      </c>
      <c r="E23" s="21">
        <v>0</v>
      </c>
      <c r="F23" s="21">
        <v>6</v>
      </c>
      <c r="G23" s="20">
        <v>140</v>
      </c>
      <c r="H23" s="18">
        <v>37</v>
      </c>
      <c r="I23" s="21">
        <v>0</v>
      </c>
      <c r="J23" s="23">
        <v>10</v>
      </c>
      <c r="K23" s="18">
        <v>122</v>
      </c>
      <c r="L23" s="20">
        <v>20</v>
      </c>
      <c r="M23" s="21">
        <v>0</v>
      </c>
      <c r="N23" s="21">
        <v>0</v>
      </c>
      <c r="O23" s="19">
        <v>177</v>
      </c>
      <c r="P23" s="18">
        <v>36</v>
      </c>
      <c r="Q23" s="21">
        <v>0</v>
      </c>
      <c r="S23" s="36" t="s">
        <v>119</v>
      </c>
      <c r="T23" s="37">
        <v>21171</v>
      </c>
      <c r="U23" s="38">
        <f>SUM(B18:E18)</f>
        <v>63</v>
      </c>
      <c r="V23" s="39">
        <f>SUM(B19:E19)</f>
        <v>63</v>
      </c>
      <c r="W23" s="39">
        <f>SUM(B20:E20)</f>
        <v>112</v>
      </c>
      <c r="X23" s="39">
        <f>SUM(B21:E21)</f>
        <v>199</v>
      </c>
      <c r="Y23" s="39">
        <f>SUM(B22:E22)</f>
        <v>290</v>
      </c>
      <c r="Z23" s="39">
        <f>SUM(B23:E23)</f>
        <v>267</v>
      </c>
      <c r="AA23" s="39">
        <f>SUM(B24:E24)</f>
        <v>247</v>
      </c>
      <c r="AB23" s="39">
        <f>SUM(B25:E25)</f>
        <v>263</v>
      </c>
      <c r="AC23" s="39">
        <f>SUM(B26:E26)</f>
        <v>237</v>
      </c>
    </row>
    <row r="24" spans="1:29" ht="15" customHeight="1" x14ac:dyDescent="0.2">
      <c r="A24" s="21" t="s">
        <v>78</v>
      </c>
      <c r="B24" s="22">
        <v>15</v>
      </c>
      <c r="C24" s="18">
        <v>209</v>
      </c>
      <c r="D24" s="19">
        <v>23</v>
      </c>
      <c r="E24" s="21">
        <v>0</v>
      </c>
      <c r="F24" s="21">
        <v>13</v>
      </c>
      <c r="G24" s="20">
        <v>114</v>
      </c>
      <c r="H24" s="18">
        <v>35</v>
      </c>
      <c r="I24" s="21">
        <v>0</v>
      </c>
      <c r="J24" s="23">
        <v>8</v>
      </c>
      <c r="K24" s="18">
        <v>111</v>
      </c>
      <c r="L24" s="20">
        <v>12</v>
      </c>
      <c r="M24" s="21">
        <v>0</v>
      </c>
      <c r="N24" s="21">
        <v>0</v>
      </c>
      <c r="O24" s="19">
        <v>153</v>
      </c>
      <c r="P24" s="18">
        <v>30</v>
      </c>
      <c r="Q24" s="21">
        <v>0</v>
      </c>
      <c r="S24" s="36" t="s">
        <v>120</v>
      </c>
      <c r="T24" s="40" t="s">
        <v>121</v>
      </c>
      <c r="U24" s="41">
        <f>SUM(F18:I18)</f>
        <v>31</v>
      </c>
      <c r="V24" s="42">
        <f>SUM(F19:I19)</f>
        <v>39</v>
      </c>
      <c r="W24" s="42">
        <f>SUM(F20:I20)</f>
        <v>74</v>
      </c>
      <c r="X24" s="42">
        <f>SUM(F21:I21)</f>
        <v>120</v>
      </c>
      <c r="Y24" s="42">
        <f>SUM(F22:I22)</f>
        <v>174</v>
      </c>
      <c r="Z24" s="42">
        <f>SUM(F23:I23)</f>
        <v>183</v>
      </c>
      <c r="AA24" s="42">
        <f>SUM(F24:I24)</f>
        <v>162</v>
      </c>
      <c r="AB24" s="42">
        <f>SUM(F25:I25)</f>
        <v>142</v>
      </c>
      <c r="AC24" s="42">
        <f>SUM(F26:I26)</f>
        <v>135</v>
      </c>
    </row>
    <row r="25" spans="1:29" ht="15" customHeight="1" x14ac:dyDescent="0.2">
      <c r="A25" s="21" t="s">
        <v>79</v>
      </c>
      <c r="B25" s="22">
        <v>19</v>
      </c>
      <c r="C25" s="18">
        <v>221</v>
      </c>
      <c r="D25" s="19">
        <v>23</v>
      </c>
      <c r="E25" s="21">
        <v>0</v>
      </c>
      <c r="F25" s="21">
        <v>5</v>
      </c>
      <c r="G25" s="20">
        <v>105</v>
      </c>
      <c r="H25" s="18">
        <v>32</v>
      </c>
      <c r="I25" s="21">
        <v>0</v>
      </c>
      <c r="J25" s="23">
        <v>4</v>
      </c>
      <c r="K25" s="18">
        <v>106</v>
      </c>
      <c r="L25" s="20">
        <v>11</v>
      </c>
      <c r="M25" s="21">
        <v>0</v>
      </c>
      <c r="N25" s="21">
        <v>0</v>
      </c>
      <c r="O25" s="19">
        <v>150</v>
      </c>
      <c r="P25" s="18">
        <v>37</v>
      </c>
      <c r="Q25" s="21">
        <v>0</v>
      </c>
      <c r="S25" s="43" t="s">
        <v>122</v>
      </c>
      <c r="T25" s="40">
        <v>21172</v>
      </c>
      <c r="U25" s="38">
        <f>SUM(J18:M18)</f>
        <v>34</v>
      </c>
      <c r="V25" s="38">
        <f>SUM(J19:M19)</f>
        <v>47</v>
      </c>
      <c r="W25" s="39">
        <f>SUM(J20:M20)</f>
        <v>84</v>
      </c>
      <c r="X25" s="39">
        <f>SUM(J21:M21)</f>
        <v>110</v>
      </c>
      <c r="Y25" s="39">
        <f>SUM(J22:M22)</f>
        <v>126</v>
      </c>
      <c r="Z25" s="39">
        <f>SUM(J23:M23)</f>
        <v>152</v>
      </c>
      <c r="AA25" s="39">
        <f>SUM(J24:M24)</f>
        <v>131</v>
      </c>
      <c r="AB25" s="39">
        <f>SUM(J25:M25)</f>
        <v>121</v>
      </c>
      <c r="AC25" s="39">
        <f>SUM(J26:M26)</f>
        <v>112</v>
      </c>
    </row>
    <row r="26" spans="1:29" ht="15" customHeight="1" x14ac:dyDescent="0.2">
      <c r="A26" s="21" t="s">
        <v>80</v>
      </c>
      <c r="B26" s="22">
        <v>14</v>
      </c>
      <c r="C26" s="18">
        <v>195</v>
      </c>
      <c r="D26" s="19">
        <v>28</v>
      </c>
      <c r="E26" s="21">
        <v>0</v>
      </c>
      <c r="F26" s="21">
        <v>2</v>
      </c>
      <c r="G26" s="20">
        <v>100</v>
      </c>
      <c r="H26" s="18">
        <v>33</v>
      </c>
      <c r="I26" s="21">
        <v>0</v>
      </c>
      <c r="J26" s="23">
        <v>5</v>
      </c>
      <c r="K26" s="18">
        <v>99</v>
      </c>
      <c r="L26" s="20">
        <v>8</v>
      </c>
      <c r="M26" s="21">
        <v>0</v>
      </c>
      <c r="N26" s="21">
        <v>0</v>
      </c>
      <c r="O26" s="19">
        <v>152</v>
      </c>
      <c r="P26" s="18">
        <v>28</v>
      </c>
      <c r="Q26" s="21">
        <v>0</v>
      </c>
      <c r="S26" s="36" t="s">
        <v>123</v>
      </c>
      <c r="T26" s="37" t="s">
        <v>121</v>
      </c>
      <c r="U26" s="41">
        <f>SUM(N18:Q18)</f>
        <v>48</v>
      </c>
      <c r="V26" s="41">
        <f>SUM(N19:Q19)</f>
        <v>41</v>
      </c>
      <c r="W26" s="42">
        <f>SUM(N20:Q20)</f>
        <v>88</v>
      </c>
      <c r="X26" s="42">
        <f>SUM(N21:Q21)</f>
        <v>124</v>
      </c>
      <c r="Y26" s="42">
        <f>SUM(N22:Q22)</f>
        <v>207</v>
      </c>
      <c r="Z26" s="42">
        <f>SUM(N23:Q23)</f>
        <v>213</v>
      </c>
      <c r="AA26" s="42">
        <f>SUM(N24:Q24)</f>
        <v>183</v>
      </c>
      <c r="AB26" s="42">
        <f>SUM(N25:Q25)</f>
        <v>187</v>
      </c>
      <c r="AC26" s="42">
        <f>SUM(N26:Q26)</f>
        <v>180</v>
      </c>
    </row>
    <row r="27" spans="1:29" ht="15" customHeight="1" x14ac:dyDescent="0.2">
      <c r="A27" t="s">
        <v>81</v>
      </c>
      <c r="B27">
        <v>7</v>
      </c>
      <c r="C27" s="18">
        <v>111</v>
      </c>
      <c r="D27" s="18">
        <v>14</v>
      </c>
      <c r="E27">
        <v>0</v>
      </c>
      <c r="F27">
        <v>4</v>
      </c>
      <c r="G27" s="18">
        <v>71</v>
      </c>
      <c r="H27" s="18">
        <v>8</v>
      </c>
      <c r="I27">
        <v>0</v>
      </c>
      <c r="J27">
        <v>0</v>
      </c>
      <c r="K27" s="18">
        <v>61</v>
      </c>
      <c r="L27" s="18">
        <v>7</v>
      </c>
      <c r="M27">
        <v>0</v>
      </c>
      <c r="N27">
        <v>2</v>
      </c>
      <c r="O27" s="18">
        <v>85</v>
      </c>
      <c r="P27" s="18">
        <v>18</v>
      </c>
      <c r="Q27">
        <v>0</v>
      </c>
    </row>
    <row r="28" spans="1:29" ht="15" customHeight="1" x14ac:dyDescent="0.2">
      <c r="A28" t="s">
        <v>82</v>
      </c>
      <c r="B28">
        <v>4</v>
      </c>
      <c r="C28" s="18">
        <v>72</v>
      </c>
      <c r="D28" s="18">
        <v>9</v>
      </c>
      <c r="E28">
        <v>0</v>
      </c>
      <c r="F28">
        <v>3</v>
      </c>
      <c r="G28" s="18">
        <v>55</v>
      </c>
      <c r="H28" s="18">
        <v>11</v>
      </c>
      <c r="I28">
        <v>0</v>
      </c>
      <c r="J28">
        <v>0</v>
      </c>
      <c r="K28" s="18">
        <v>50</v>
      </c>
      <c r="L28" s="18">
        <v>4</v>
      </c>
      <c r="M28">
        <v>0</v>
      </c>
      <c r="N28">
        <v>0</v>
      </c>
      <c r="O28" s="18">
        <v>60</v>
      </c>
      <c r="P28" s="18">
        <v>12</v>
      </c>
      <c r="Q28">
        <v>0</v>
      </c>
    </row>
    <row r="29" spans="1:29" ht="15" customHeight="1" x14ac:dyDescent="0.2">
      <c r="A29" t="s">
        <v>83</v>
      </c>
      <c r="B29">
        <v>10</v>
      </c>
      <c r="C29" s="18">
        <v>75</v>
      </c>
      <c r="D29" s="18">
        <v>5</v>
      </c>
      <c r="E29">
        <v>0</v>
      </c>
      <c r="F29">
        <v>5</v>
      </c>
      <c r="G29" s="18">
        <v>54</v>
      </c>
      <c r="H29" s="18">
        <v>13</v>
      </c>
      <c r="I29">
        <v>0</v>
      </c>
      <c r="J29">
        <v>0</v>
      </c>
      <c r="K29" s="18">
        <v>39</v>
      </c>
      <c r="L29" s="18">
        <v>3</v>
      </c>
      <c r="M29">
        <v>0</v>
      </c>
      <c r="N29">
        <v>0</v>
      </c>
      <c r="O29" s="18">
        <v>32</v>
      </c>
      <c r="P29" s="18">
        <v>12</v>
      </c>
      <c r="Q29">
        <v>0</v>
      </c>
    </row>
    <row r="30" spans="1:29" ht="15" customHeight="1" x14ac:dyDescent="0.2">
      <c r="A30" t="s">
        <v>84</v>
      </c>
      <c r="B30">
        <v>8</v>
      </c>
      <c r="C30" s="18">
        <v>61</v>
      </c>
      <c r="D30" s="18">
        <v>5</v>
      </c>
      <c r="E30">
        <v>0</v>
      </c>
      <c r="F30">
        <v>0</v>
      </c>
      <c r="G30" s="18">
        <v>59</v>
      </c>
      <c r="H30" s="18">
        <v>11</v>
      </c>
      <c r="I30">
        <v>0</v>
      </c>
      <c r="J30">
        <v>3</v>
      </c>
      <c r="K30" s="18">
        <v>39</v>
      </c>
      <c r="L30" s="18">
        <v>8</v>
      </c>
      <c r="M30">
        <v>0</v>
      </c>
      <c r="N30">
        <v>0</v>
      </c>
      <c r="O30" s="18">
        <v>45</v>
      </c>
      <c r="P30" s="18">
        <v>8</v>
      </c>
      <c r="Q30">
        <v>0</v>
      </c>
    </row>
    <row r="31" spans="1:29" ht="15" customHeight="1" x14ac:dyDescent="0.2">
      <c r="A31" t="s">
        <v>85</v>
      </c>
      <c r="B31">
        <v>5</v>
      </c>
      <c r="C31" s="18">
        <v>35</v>
      </c>
      <c r="D31" s="18">
        <v>6</v>
      </c>
      <c r="E31">
        <v>0</v>
      </c>
      <c r="F31">
        <v>0</v>
      </c>
      <c r="G31" s="18">
        <v>40</v>
      </c>
      <c r="H31" s="18">
        <v>6</v>
      </c>
      <c r="I31">
        <v>0</v>
      </c>
      <c r="J31">
        <v>0</v>
      </c>
      <c r="K31">
        <v>23</v>
      </c>
      <c r="L31">
        <v>0</v>
      </c>
      <c r="M31">
        <v>0</v>
      </c>
      <c r="N31">
        <v>0</v>
      </c>
      <c r="O31">
        <v>46</v>
      </c>
      <c r="P31">
        <v>3</v>
      </c>
      <c r="Q31">
        <v>0</v>
      </c>
    </row>
    <row r="32" spans="1:29" ht="15" customHeight="1" x14ac:dyDescent="0.2">
      <c r="A32" t="s">
        <v>86</v>
      </c>
      <c r="B32">
        <v>10</v>
      </c>
      <c r="C32" s="18">
        <v>37</v>
      </c>
      <c r="D32" s="18">
        <v>4</v>
      </c>
      <c r="E32">
        <v>0</v>
      </c>
      <c r="F32">
        <v>0</v>
      </c>
      <c r="G32" s="18">
        <v>31</v>
      </c>
      <c r="H32" s="18">
        <v>5</v>
      </c>
      <c r="I32">
        <v>0</v>
      </c>
      <c r="J32">
        <v>2</v>
      </c>
      <c r="K32">
        <v>36</v>
      </c>
      <c r="L32">
        <v>0</v>
      </c>
      <c r="M32">
        <v>0</v>
      </c>
      <c r="N32">
        <v>1</v>
      </c>
      <c r="O32">
        <v>42</v>
      </c>
      <c r="P32">
        <v>3</v>
      </c>
      <c r="Q32">
        <v>0</v>
      </c>
    </row>
    <row r="33" spans="1:29" ht="15" customHeight="1" x14ac:dyDescent="0.2">
      <c r="A33" t="s">
        <v>87</v>
      </c>
      <c r="B33">
        <v>9</v>
      </c>
      <c r="C33" s="18">
        <v>41</v>
      </c>
      <c r="D33" s="18">
        <v>7</v>
      </c>
      <c r="E33">
        <v>0</v>
      </c>
      <c r="F33">
        <v>1</v>
      </c>
      <c r="G33" s="18">
        <v>33</v>
      </c>
      <c r="H33" s="18">
        <v>5</v>
      </c>
      <c r="I33">
        <v>0</v>
      </c>
      <c r="J33">
        <v>3</v>
      </c>
      <c r="K33">
        <v>34</v>
      </c>
      <c r="L33">
        <v>0</v>
      </c>
      <c r="M33">
        <v>0</v>
      </c>
      <c r="N33">
        <v>1</v>
      </c>
      <c r="O33">
        <v>27</v>
      </c>
      <c r="P33">
        <v>2</v>
      </c>
      <c r="Q33">
        <v>0</v>
      </c>
      <c r="S33" s="44" t="s">
        <v>124</v>
      </c>
      <c r="U33" t="s">
        <v>114</v>
      </c>
    </row>
    <row r="34" spans="1:29" ht="15" customHeight="1" x14ac:dyDescent="0.2">
      <c r="A34" t="s">
        <v>88</v>
      </c>
      <c r="B34">
        <v>5</v>
      </c>
      <c r="C34" s="18">
        <v>38</v>
      </c>
      <c r="D34" s="18">
        <v>14</v>
      </c>
      <c r="E34">
        <v>0</v>
      </c>
      <c r="F34">
        <v>0</v>
      </c>
      <c r="G34" s="18">
        <v>37</v>
      </c>
      <c r="H34" s="18">
        <v>6</v>
      </c>
      <c r="I34">
        <v>0</v>
      </c>
      <c r="J34">
        <v>2</v>
      </c>
      <c r="K34">
        <v>39</v>
      </c>
      <c r="L34">
        <v>0</v>
      </c>
      <c r="M34">
        <v>0</v>
      </c>
      <c r="N34">
        <v>0</v>
      </c>
      <c r="O34">
        <v>40</v>
      </c>
      <c r="P34">
        <v>3</v>
      </c>
      <c r="Q34">
        <v>0</v>
      </c>
      <c r="S34" s="30" t="s">
        <v>115</v>
      </c>
      <c r="U34" s="31">
        <v>0.61458333333333337</v>
      </c>
      <c r="V34" s="31">
        <v>0.625</v>
      </c>
      <c r="W34" s="31">
        <v>0.63541666666666696</v>
      </c>
      <c r="X34" s="31">
        <v>0.64583333333333304</v>
      </c>
      <c r="Y34" s="31">
        <v>0.65625</v>
      </c>
      <c r="Z34" s="31">
        <v>0.66666666666666696</v>
      </c>
      <c r="AA34" s="31">
        <v>0.67708333333333304</v>
      </c>
      <c r="AB34" s="31">
        <v>0.6875</v>
      </c>
      <c r="AC34" s="31">
        <v>0.69791666666666596</v>
      </c>
    </row>
    <row r="35" spans="1:29" ht="15" customHeight="1" x14ac:dyDescent="0.2">
      <c r="A35" s="25" t="s">
        <v>89</v>
      </c>
      <c r="B35" s="26">
        <v>11</v>
      </c>
      <c r="C35" s="18">
        <v>70</v>
      </c>
      <c r="D35" s="19">
        <v>9</v>
      </c>
      <c r="E35" s="25">
        <v>0</v>
      </c>
      <c r="F35" s="25">
        <v>2</v>
      </c>
      <c r="G35" s="20">
        <v>65</v>
      </c>
      <c r="H35" s="18">
        <v>5</v>
      </c>
      <c r="I35" s="25">
        <v>0</v>
      </c>
      <c r="J35" s="27">
        <v>7</v>
      </c>
      <c r="K35" s="18">
        <v>80</v>
      </c>
      <c r="L35" s="20">
        <v>7</v>
      </c>
      <c r="M35" s="25">
        <v>0</v>
      </c>
      <c r="N35" s="25">
        <v>0</v>
      </c>
      <c r="O35" s="19">
        <v>63</v>
      </c>
      <c r="P35" s="18">
        <v>16</v>
      </c>
      <c r="Q35" s="25">
        <v>0</v>
      </c>
      <c r="U35" s="31">
        <v>0.625</v>
      </c>
      <c r="V35" s="31">
        <v>0.63541666666666663</v>
      </c>
      <c r="W35" s="31">
        <v>0.64583333333333304</v>
      </c>
      <c r="X35" s="31">
        <v>0.65625</v>
      </c>
      <c r="Y35" s="31">
        <v>0.66666666666666696</v>
      </c>
      <c r="Z35" s="31">
        <v>0.67708333333333304</v>
      </c>
      <c r="AA35" s="31">
        <v>0.6875</v>
      </c>
      <c r="AB35" s="31">
        <v>0.69791666666666596</v>
      </c>
      <c r="AC35" s="31">
        <v>0.70833333333333304</v>
      </c>
    </row>
    <row r="36" spans="1:29" ht="15" customHeight="1" x14ac:dyDescent="0.2">
      <c r="A36" s="25" t="s">
        <v>90</v>
      </c>
      <c r="B36" s="26">
        <v>24</v>
      </c>
      <c r="C36" s="18">
        <v>59</v>
      </c>
      <c r="D36" s="19">
        <v>13</v>
      </c>
      <c r="E36" s="25">
        <v>0</v>
      </c>
      <c r="F36" s="25">
        <v>7</v>
      </c>
      <c r="G36" s="20">
        <v>74</v>
      </c>
      <c r="H36" s="18">
        <v>6</v>
      </c>
      <c r="I36" s="25">
        <v>0</v>
      </c>
      <c r="J36" s="27">
        <v>7</v>
      </c>
      <c r="K36" s="18">
        <v>94</v>
      </c>
      <c r="L36" s="20">
        <v>9</v>
      </c>
      <c r="M36" s="25">
        <v>0</v>
      </c>
      <c r="N36" s="25">
        <v>1</v>
      </c>
      <c r="O36" s="19">
        <v>71</v>
      </c>
      <c r="P36" s="18">
        <v>10</v>
      </c>
      <c r="Q36" s="25">
        <v>0</v>
      </c>
      <c r="U36" s="30" t="s">
        <v>116</v>
      </c>
    </row>
    <row r="37" spans="1:29" ht="15" customHeight="1" x14ac:dyDescent="0.2">
      <c r="A37" s="25" t="s">
        <v>91</v>
      </c>
      <c r="B37" s="26">
        <v>16</v>
      </c>
      <c r="C37" s="18">
        <v>70</v>
      </c>
      <c r="D37" s="19">
        <v>16</v>
      </c>
      <c r="E37" s="25">
        <v>0</v>
      </c>
      <c r="F37" s="25">
        <v>6</v>
      </c>
      <c r="G37" s="20">
        <v>77</v>
      </c>
      <c r="H37" s="18">
        <v>6</v>
      </c>
      <c r="I37" s="25">
        <v>0</v>
      </c>
      <c r="J37" s="27">
        <v>9</v>
      </c>
      <c r="K37" s="18">
        <v>111</v>
      </c>
      <c r="L37" s="20">
        <v>10</v>
      </c>
      <c r="M37" s="25">
        <v>0</v>
      </c>
      <c r="N37" s="25">
        <v>0</v>
      </c>
      <c r="O37" s="19">
        <v>74</v>
      </c>
      <c r="P37" s="18">
        <v>10</v>
      </c>
      <c r="Q37" s="25">
        <v>0</v>
      </c>
      <c r="U37" s="32">
        <v>0</v>
      </c>
      <c r="V37" s="32">
        <v>900</v>
      </c>
      <c r="W37" s="32">
        <v>1800</v>
      </c>
      <c r="X37" s="32">
        <v>2700</v>
      </c>
      <c r="Y37" s="32">
        <v>3600</v>
      </c>
      <c r="Z37" s="32">
        <v>4500</v>
      </c>
      <c r="AA37" s="32">
        <v>5400</v>
      </c>
      <c r="AB37" s="32">
        <v>6300</v>
      </c>
      <c r="AC37" s="32">
        <v>7200</v>
      </c>
    </row>
    <row r="38" spans="1:29" ht="15" customHeight="1" x14ac:dyDescent="0.2">
      <c r="A38" s="25" t="s">
        <v>92</v>
      </c>
      <c r="B38" s="26">
        <v>20</v>
      </c>
      <c r="C38" s="18">
        <v>65</v>
      </c>
      <c r="D38" s="19">
        <v>25</v>
      </c>
      <c r="E38" s="25">
        <v>0</v>
      </c>
      <c r="F38" s="25">
        <v>7</v>
      </c>
      <c r="G38" s="20">
        <v>106</v>
      </c>
      <c r="H38" s="18">
        <v>8</v>
      </c>
      <c r="I38" s="25">
        <v>0</v>
      </c>
      <c r="J38" s="27">
        <v>6</v>
      </c>
      <c r="K38" s="18">
        <v>130</v>
      </c>
      <c r="L38" s="20">
        <v>6</v>
      </c>
      <c r="M38" s="25">
        <v>0</v>
      </c>
      <c r="N38" s="25">
        <v>0</v>
      </c>
      <c r="O38" s="19">
        <v>88</v>
      </c>
      <c r="P38" s="18">
        <v>17</v>
      </c>
      <c r="Q38" s="25">
        <v>0</v>
      </c>
      <c r="S38" s="33" t="s">
        <v>117</v>
      </c>
      <c r="T38" s="33" t="s">
        <v>118</v>
      </c>
      <c r="U38" s="35">
        <v>900</v>
      </c>
      <c r="V38" s="32">
        <v>1800</v>
      </c>
      <c r="W38" s="35">
        <v>2700</v>
      </c>
      <c r="X38" s="32">
        <v>3600</v>
      </c>
      <c r="Y38" s="35">
        <v>4500</v>
      </c>
      <c r="Z38" s="32">
        <v>5400</v>
      </c>
      <c r="AA38" s="35">
        <v>6300</v>
      </c>
      <c r="AB38" s="32">
        <v>7200</v>
      </c>
      <c r="AC38" s="35">
        <v>8100</v>
      </c>
    </row>
    <row r="39" spans="1:29" ht="15" customHeight="1" x14ac:dyDescent="0.2">
      <c r="A39" s="25" t="s">
        <v>93</v>
      </c>
      <c r="B39" s="26">
        <v>26</v>
      </c>
      <c r="C39" s="18">
        <v>95</v>
      </c>
      <c r="D39" s="19">
        <v>19</v>
      </c>
      <c r="E39" s="25">
        <v>0</v>
      </c>
      <c r="F39" s="25">
        <v>6</v>
      </c>
      <c r="G39" s="20">
        <v>130</v>
      </c>
      <c r="H39" s="18">
        <v>10</v>
      </c>
      <c r="I39" s="25">
        <v>0</v>
      </c>
      <c r="J39" s="27">
        <v>4</v>
      </c>
      <c r="K39" s="18">
        <v>124</v>
      </c>
      <c r="L39" s="20">
        <v>11</v>
      </c>
      <c r="M39" s="25">
        <v>0</v>
      </c>
      <c r="N39" s="25">
        <v>0</v>
      </c>
      <c r="O39" s="19">
        <v>88</v>
      </c>
      <c r="P39" s="18">
        <v>22</v>
      </c>
      <c r="Q39" s="25">
        <v>0</v>
      </c>
      <c r="S39" s="36" t="s">
        <v>119</v>
      </c>
      <c r="T39" s="37">
        <v>21171</v>
      </c>
      <c r="U39" s="45">
        <f>V39</f>
        <v>90</v>
      </c>
      <c r="V39" s="45">
        <f>SUM(B35:E35)</f>
        <v>90</v>
      </c>
      <c r="W39" s="46">
        <f>SUM(B36:E36)</f>
        <v>96</v>
      </c>
      <c r="X39" s="46">
        <f>SUM(B37:E37)</f>
        <v>102</v>
      </c>
      <c r="Y39" s="46">
        <f>SUM(B38:E38)</f>
        <v>110</v>
      </c>
      <c r="Z39" s="46">
        <f>SUM(B39:E39)</f>
        <v>140</v>
      </c>
      <c r="AA39" s="46">
        <f>SUM(B40:E40)</f>
        <v>139</v>
      </c>
      <c r="AB39" s="46">
        <f>SUM(B41:E41)</f>
        <v>144</v>
      </c>
      <c r="AC39" s="46">
        <f>SUM(B42:E42)</f>
        <v>108</v>
      </c>
    </row>
    <row r="40" spans="1:29" ht="15" customHeight="1" x14ac:dyDescent="0.2">
      <c r="A40" s="25" t="s">
        <v>94</v>
      </c>
      <c r="B40" s="26">
        <v>24</v>
      </c>
      <c r="C40" s="18">
        <v>96</v>
      </c>
      <c r="D40" s="19">
        <v>19</v>
      </c>
      <c r="E40" s="25">
        <v>0</v>
      </c>
      <c r="F40" s="25">
        <v>1</v>
      </c>
      <c r="G40" s="20">
        <v>133</v>
      </c>
      <c r="H40" s="18">
        <v>12</v>
      </c>
      <c r="I40" s="25">
        <v>0</v>
      </c>
      <c r="J40" s="27">
        <v>6</v>
      </c>
      <c r="K40" s="18">
        <v>162</v>
      </c>
      <c r="L40" s="20">
        <v>18</v>
      </c>
      <c r="M40" s="25">
        <v>0</v>
      </c>
      <c r="N40" s="25">
        <v>0</v>
      </c>
      <c r="O40" s="19">
        <v>103</v>
      </c>
      <c r="P40" s="18">
        <v>22</v>
      </c>
      <c r="Q40" s="25">
        <v>0</v>
      </c>
      <c r="S40" s="36" t="s">
        <v>120</v>
      </c>
      <c r="T40" s="40" t="s">
        <v>121</v>
      </c>
      <c r="U40" s="42">
        <f>V40</f>
        <v>72</v>
      </c>
      <c r="V40" s="41">
        <f>SUM(F35:I35)</f>
        <v>72</v>
      </c>
      <c r="W40" s="41">
        <f>SUM(F36:I36)</f>
        <v>87</v>
      </c>
      <c r="X40" s="42">
        <f>SUM(F37:I37)</f>
        <v>89</v>
      </c>
      <c r="Y40" s="42">
        <f>SUM(F38:I38)</f>
        <v>121</v>
      </c>
      <c r="Z40" s="42">
        <f>SUM(F39:I39)</f>
        <v>146</v>
      </c>
      <c r="AA40" s="42">
        <f>SUM(F40:I40)</f>
        <v>146</v>
      </c>
      <c r="AB40" s="42">
        <f>SUM(F41:I41)</f>
        <v>145</v>
      </c>
      <c r="AC40" s="42">
        <f>SUM(F42:I42)</f>
        <v>134</v>
      </c>
    </row>
    <row r="41" spans="1:29" ht="15" customHeight="1" x14ac:dyDescent="0.2">
      <c r="A41" s="25" t="s">
        <v>95</v>
      </c>
      <c r="B41" s="26">
        <v>25</v>
      </c>
      <c r="C41" s="18">
        <v>94</v>
      </c>
      <c r="D41" s="19">
        <v>25</v>
      </c>
      <c r="E41" s="25">
        <v>0</v>
      </c>
      <c r="F41" s="25">
        <v>5</v>
      </c>
      <c r="G41" s="20">
        <v>131</v>
      </c>
      <c r="H41" s="18">
        <v>9</v>
      </c>
      <c r="I41" s="25">
        <v>0</v>
      </c>
      <c r="J41" s="27">
        <v>9</v>
      </c>
      <c r="K41" s="18">
        <v>129</v>
      </c>
      <c r="L41" s="20">
        <v>20</v>
      </c>
      <c r="M41" s="25">
        <v>0</v>
      </c>
      <c r="N41" s="25">
        <v>0</v>
      </c>
      <c r="O41" s="19">
        <v>98</v>
      </c>
      <c r="P41" s="18">
        <v>19</v>
      </c>
      <c r="Q41" s="25">
        <v>0</v>
      </c>
      <c r="S41" s="43" t="s">
        <v>122</v>
      </c>
      <c r="T41" s="40">
        <v>21172</v>
      </c>
      <c r="U41" s="46">
        <f>V41</f>
        <v>94</v>
      </c>
      <c r="V41" s="45">
        <f>SUM(J35:M35)</f>
        <v>94</v>
      </c>
      <c r="W41" s="45">
        <f>SUM(J36:M36)</f>
        <v>110</v>
      </c>
      <c r="X41" s="46">
        <f>SUM(J37:M37)</f>
        <v>130</v>
      </c>
      <c r="Y41" s="46">
        <f>SUM(J38:M38)</f>
        <v>142</v>
      </c>
      <c r="Z41" s="46">
        <f>SUM(J39:M39)</f>
        <v>139</v>
      </c>
      <c r="AA41" s="46">
        <f>SUM(J40:M40)</f>
        <v>186</v>
      </c>
      <c r="AB41" s="46">
        <f>SUM(J41:M41)</f>
        <v>158</v>
      </c>
      <c r="AC41" s="46">
        <f>SUM(J42:M42)</f>
        <v>153</v>
      </c>
    </row>
    <row r="42" spans="1:29" ht="15" customHeight="1" x14ac:dyDescent="0.2">
      <c r="A42" s="25" t="s">
        <v>96</v>
      </c>
      <c r="B42" s="26">
        <v>12</v>
      </c>
      <c r="C42" s="18">
        <v>78</v>
      </c>
      <c r="D42" s="19">
        <v>18</v>
      </c>
      <c r="E42" s="25">
        <v>0</v>
      </c>
      <c r="F42" s="25">
        <v>3</v>
      </c>
      <c r="G42" s="20">
        <v>121</v>
      </c>
      <c r="H42" s="18">
        <v>10</v>
      </c>
      <c r="I42" s="25">
        <v>0</v>
      </c>
      <c r="J42" s="27">
        <v>5</v>
      </c>
      <c r="K42" s="18">
        <v>141</v>
      </c>
      <c r="L42" s="20">
        <v>7</v>
      </c>
      <c r="M42" s="25">
        <v>0</v>
      </c>
      <c r="N42" s="25">
        <v>0</v>
      </c>
      <c r="O42" s="19">
        <v>67</v>
      </c>
      <c r="P42" s="18">
        <v>25</v>
      </c>
      <c r="Q42" s="25">
        <v>0</v>
      </c>
      <c r="S42" s="36" t="s">
        <v>123</v>
      </c>
      <c r="T42" s="37" t="s">
        <v>121</v>
      </c>
      <c r="U42" s="42">
        <f>V42</f>
        <v>79</v>
      </c>
      <c r="V42" s="41">
        <f>SUM(N35:Q35)</f>
        <v>79</v>
      </c>
      <c r="W42" s="42">
        <f>SUM(N36:Q36)</f>
        <v>82</v>
      </c>
      <c r="X42" s="42">
        <f>SUM(N37:Q37)</f>
        <v>84</v>
      </c>
      <c r="Y42" s="42">
        <f>SUM(N38:Q38)</f>
        <v>105</v>
      </c>
      <c r="Z42" s="42">
        <f>SUM(N39:Q39)</f>
        <v>110</v>
      </c>
      <c r="AA42" s="42">
        <f>SUM(N40:Q40)</f>
        <v>125</v>
      </c>
      <c r="AB42" s="42">
        <f>SUM(N41:Q41)</f>
        <v>117</v>
      </c>
      <c r="AC42" s="42">
        <f>SUM(N42:Q42)</f>
        <v>92</v>
      </c>
    </row>
    <row r="43" spans="1:29" ht="15" customHeight="1" x14ac:dyDescent="0.2">
      <c r="A43" t="s">
        <v>97</v>
      </c>
      <c r="B43">
        <v>102</v>
      </c>
      <c r="C43" s="18">
        <v>79</v>
      </c>
      <c r="D43" s="18">
        <v>21</v>
      </c>
      <c r="E43">
        <v>0</v>
      </c>
      <c r="F43">
        <v>0</v>
      </c>
      <c r="G43" s="18">
        <v>129</v>
      </c>
      <c r="H43" s="18">
        <v>12</v>
      </c>
      <c r="I43">
        <v>0</v>
      </c>
      <c r="J43">
        <v>0</v>
      </c>
      <c r="K43" s="18">
        <v>122</v>
      </c>
      <c r="L43" s="18">
        <v>10</v>
      </c>
      <c r="M43">
        <v>0</v>
      </c>
      <c r="N43">
        <v>1</v>
      </c>
      <c r="O43" s="18">
        <v>90</v>
      </c>
      <c r="P43" s="18">
        <v>23</v>
      </c>
      <c r="Q43">
        <v>0</v>
      </c>
    </row>
    <row r="44" spans="1:29" ht="15" customHeight="1" x14ac:dyDescent="0.2">
      <c r="A44" t="s">
        <v>98</v>
      </c>
      <c r="B44">
        <v>93</v>
      </c>
      <c r="C44" s="18">
        <v>74</v>
      </c>
      <c r="D44" s="18">
        <v>17</v>
      </c>
      <c r="E44">
        <v>0</v>
      </c>
      <c r="F44">
        <v>4</v>
      </c>
      <c r="G44" s="18">
        <v>120</v>
      </c>
      <c r="H44" s="18">
        <v>9</v>
      </c>
      <c r="I44">
        <v>0</v>
      </c>
      <c r="J44">
        <v>0</v>
      </c>
      <c r="K44" s="18">
        <v>132</v>
      </c>
      <c r="L44" s="18">
        <v>11</v>
      </c>
      <c r="M44">
        <v>0</v>
      </c>
      <c r="N44">
        <v>1</v>
      </c>
      <c r="O44" s="18">
        <v>94</v>
      </c>
      <c r="P44" s="18">
        <v>18</v>
      </c>
      <c r="Q44">
        <v>0</v>
      </c>
    </row>
    <row r="45" spans="1:29" ht="15" customHeight="1" x14ac:dyDescent="0.2">
      <c r="A45" t="s">
        <v>99</v>
      </c>
      <c r="B45">
        <v>90</v>
      </c>
      <c r="C45" s="18">
        <v>75</v>
      </c>
      <c r="D45" s="18">
        <v>18</v>
      </c>
      <c r="E45">
        <v>0</v>
      </c>
      <c r="F45">
        <v>3</v>
      </c>
      <c r="G45" s="18">
        <v>93</v>
      </c>
      <c r="H45" s="18">
        <v>8</v>
      </c>
      <c r="I45">
        <v>0</v>
      </c>
      <c r="J45">
        <v>0</v>
      </c>
      <c r="K45" s="18">
        <v>108</v>
      </c>
      <c r="L45" s="18">
        <v>7</v>
      </c>
      <c r="M45">
        <v>0</v>
      </c>
      <c r="N45">
        <v>0</v>
      </c>
      <c r="O45" s="18">
        <v>70</v>
      </c>
      <c r="P45" s="18">
        <v>17</v>
      </c>
      <c r="Q45">
        <v>0</v>
      </c>
    </row>
    <row r="46" spans="1:29" ht="15" customHeight="1" x14ac:dyDescent="0.2">
      <c r="A46" t="s">
        <v>100</v>
      </c>
      <c r="B46">
        <v>74</v>
      </c>
      <c r="C46" s="18">
        <v>59</v>
      </c>
      <c r="D46" s="18">
        <v>12</v>
      </c>
      <c r="E46">
        <v>0</v>
      </c>
      <c r="F46">
        <v>1</v>
      </c>
      <c r="G46" s="18">
        <v>81</v>
      </c>
      <c r="H46" s="18">
        <v>7</v>
      </c>
      <c r="I46">
        <v>0</v>
      </c>
      <c r="J46">
        <v>0</v>
      </c>
      <c r="K46" s="18">
        <v>117</v>
      </c>
      <c r="L46" s="18">
        <v>2</v>
      </c>
      <c r="M46">
        <v>0</v>
      </c>
      <c r="N46">
        <v>1</v>
      </c>
      <c r="O46" s="18">
        <v>66</v>
      </c>
      <c r="P46" s="18">
        <v>16</v>
      </c>
      <c r="Q46">
        <v>0</v>
      </c>
    </row>
    <row r="47" spans="1:29" ht="15" customHeight="1" x14ac:dyDescent="0.2">
      <c r="A47" t="s">
        <v>101</v>
      </c>
      <c r="B47">
        <v>13</v>
      </c>
      <c r="C47" s="18">
        <v>18</v>
      </c>
      <c r="D47" s="18">
        <v>5</v>
      </c>
      <c r="E47">
        <v>0</v>
      </c>
      <c r="F47">
        <v>2</v>
      </c>
      <c r="G47" s="18">
        <v>27</v>
      </c>
      <c r="H47" s="18">
        <v>2</v>
      </c>
      <c r="I47">
        <v>0</v>
      </c>
      <c r="J47">
        <v>1</v>
      </c>
      <c r="K47">
        <v>26</v>
      </c>
      <c r="L47">
        <v>2</v>
      </c>
      <c r="M47">
        <v>0</v>
      </c>
      <c r="N47">
        <v>0</v>
      </c>
      <c r="O47">
        <v>39</v>
      </c>
      <c r="P47">
        <v>10</v>
      </c>
      <c r="Q47">
        <v>0</v>
      </c>
    </row>
    <row r="48" spans="1:29" ht="15" customHeight="1" x14ac:dyDescent="0.2">
      <c r="A48" t="s">
        <v>102</v>
      </c>
      <c r="B48">
        <v>17</v>
      </c>
      <c r="C48" s="18">
        <v>22</v>
      </c>
      <c r="D48" s="18">
        <v>3</v>
      </c>
      <c r="E48">
        <v>0</v>
      </c>
      <c r="F48">
        <v>0</v>
      </c>
      <c r="G48" s="18">
        <v>41</v>
      </c>
      <c r="H48" s="18">
        <v>4</v>
      </c>
      <c r="I48">
        <v>0</v>
      </c>
      <c r="J48">
        <v>2</v>
      </c>
      <c r="K48">
        <v>26</v>
      </c>
      <c r="L48">
        <v>2</v>
      </c>
      <c r="M48">
        <v>0</v>
      </c>
      <c r="N48">
        <v>0</v>
      </c>
      <c r="O48">
        <v>40</v>
      </c>
      <c r="P48">
        <v>10</v>
      </c>
      <c r="Q48">
        <v>0</v>
      </c>
    </row>
    <row r="49" spans="1:17" ht="15" customHeight="1" x14ac:dyDescent="0.2">
      <c r="A49" t="s">
        <v>103</v>
      </c>
      <c r="B49">
        <v>5</v>
      </c>
      <c r="C49" s="18">
        <v>18</v>
      </c>
      <c r="D49" s="18">
        <v>2</v>
      </c>
      <c r="E49">
        <v>0</v>
      </c>
      <c r="F49">
        <v>3</v>
      </c>
      <c r="G49" s="18">
        <v>45</v>
      </c>
      <c r="H49" s="18">
        <v>4</v>
      </c>
      <c r="I49">
        <v>0</v>
      </c>
      <c r="J49">
        <v>5</v>
      </c>
      <c r="K49">
        <v>30</v>
      </c>
      <c r="L49">
        <v>2</v>
      </c>
      <c r="M49">
        <v>0</v>
      </c>
      <c r="N49">
        <v>0</v>
      </c>
      <c r="O49">
        <v>34</v>
      </c>
      <c r="P49">
        <v>8</v>
      </c>
      <c r="Q49">
        <v>0</v>
      </c>
    </row>
    <row r="50" spans="1:17" ht="15" customHeight="1" x14ac:dyDescent="0.2">
      <c r="A50" t="s">
        <v>104</v>
      </c>
      <c r="B50">
        <v>5</v>
      </c>
      <c r="C50" s="18">
        <v>22</v>
      </c>
      <c r="D50" s="18">
        <v>2</v>
      </c>
      <c r="E50">
        <v>0</v>
      </c>
      <c r="F50">
        <v>3</v>
      </c>
      <c r="G50" s="18">
        <v>28</v>
      </c>
      <c r="H50" s="18">
        <v>2</v>
      </c>
      <c r="I50">
        <v>0</v>
      </c>
      <c r="J50">
        <v>7</v>
      </c>
      <c r="K50">
        <v>14</v>
      </c>
      <c r="L50">
        <v>1</v>
      </c>
      <c r="M50">
        <v>0</v>
      </c>
      <c r="N50">
        <v>1</v>
      </c>
      <c r="O50">
        <v>23</v>
      </c>
      <c r="P50">
        <v>6</v>
      </c>
      <c r="Q50">
        <v>0</v>
      </c>
    </row>
  </sheetData>
  <mergeCells count="30">
    <mergeCell ref="A1:B1"/>
    <mergeCell ref="C1:Q1"/>
    <mergeCell ref="A2:B2"/>
    <mergeCell ref="C2:Q2"/>
    <mergeCell ref="A3:B3"/>
    <mergeCell ref="C3:Q3"/>
    <mergeCell ref="A4:B4"/>
    <mergeCell ref="C4:Q4"/>
    <mergeCell ref="A5:B5"/>
    <mergeCell ref="C5:Q5"/>
    <mergeCell ref="A6:B6"/>
    <mergeCell ref="C6:Q6"/>
    <mergeCell ref="A7:B7"/>
    <mergeCell ref="C7:Q7"/>
    <mergeCell ref="A8:B8"/>
    <mergeCell ref="C8:Q8"/>
    <mergeCell ref="A9:B9"/>
    <mergeCell ref="C9:Q9"/>
    <mergeCell ref="B13:E13"/>
    <mergeCell ref="F13:I13"/>
    <mergeCell ref="J13:M13"/>
    <mergeCell ref="N13:Q13"/>
    <mergeCell ref="A10:B10"/>
    <mergeCell ref="C10:Q10"/>
    <mergeCell ref="A11:B11"/>
    <mergeCell ref="C11:Q11"/>
    <mergeCell ref="B12:E12"/>
    <mergeCell ref="F12:I12"/>
    <mergeCell ref="J12:M12"/>
    <mergeCell ref="N12:Q12"/>
  </mergeCells>
  <pageMargins left="0.23622047244094491" right="0.23622047244094491" top="0.74803149606299213" bottom="0.74803149606299213" header="0.31496062992125984" footer="0.31496062992125984"/>
  <pageSetup paperSize="9" scale="6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0"/>
  <sheetViews>
    <sheetView tabSelected="1" topLeftCell="A8" zoomScale="80" zoomScaleNormal="80" workbookViewId="0">
      <selection activeCell="A39" sqref="A39:XFD39"/>
    </sheetView>
  </sheetViews>
  <sheetFormatPr defaultColWidth="12.140625" defaultRowHeight="15" customHeight="1" x14ac:dyDescent="0.2"/>
  <cols>
    <col min="1" max="1" width="12.140625" bestFit="1" customWidth="1"/>
    <col min="2" max="2" width="9.140625" bestFit="1" customWidth="1"/>
    <col min="3" max="3" width="10.28515625" bestFit="1" customWidth="1"/>
    <col min="4" max="4" width="14.28515625" bestFit="1" customWidth="1"/>
    <col min="5" max="5" width="9.140625" bestFit="1" customWidth="1"/>
    <col min="6" max="6" width="10.28515625" bestFit="1" customWidth="1"/>
    <col min="7" max="7" width="14.28515625" bestFit="1" customWidth="1"/>
    <col min="8" max="8" width="9.140625" bestFit="1" customWidth="1"/>
    <col min="9" max="9" width="10.28515625" bestFit="1" customWidth="1"/>
    <col min="10" max="10" width="14.28515625" bestFit="1" customWidth="1"/>
    <col min="11" max="11" width="9.140625" bestFit="1" customWidth="1"/>
    <col min="12" max="12" width="10.28515625" bestFit="1" customWidth="1"/>
    <col min="13" max="13" width="14.28515625" bestFit="1" customWidth="1"/>
  </cols>
  <sheetData>
    <row r="1" spans="1:13" ht="15" customHeight="1" x14ac:dyDescent="0.3">
      <c r="A1" s="51" t="s">
        <v>0</v>
      </c>
      <c r="B1" s="51"/>
      <c r="C1" s="52" t="s">
        <v>1</v>
      </c>
      <c r="D1" s="52"/>
      <c r="E1" s="52"/>
      <c r="F1" s="52"/>
      <c r="G1" s="52"/>
      <c r="H1" s="52"/>
      <c r="I1" s="52"/>
      <c r="J1" s="52"/>
      <c r="K1" s="52"/>
      <c r="L1" s="52"/>
      <c r="M1" s="52"/>
    </row>
    <row r="2" spans="1:13" ht="15" customHeight="1" x14ac:dyDescent="0.3">
      <c r="A2" s="51" t="s">
        <v>2</v>
      </c>
      <c r="B2" s="51"/>
      <c r="C2" s="52" t="s">
        <v>3</v>
      </c>
      <c r="D2" s="52"/>
      <c r="E2" s="52"/>
      <c r="F2" s="52"/>
      <c r="G2" s="52"/>
      <c r="H2" s="52"/>
      <c r="I2" s="52"/>
      <c r="J2" s="52"/>
      <c r="K2" s="52"/>
      <c r="L2" s="52"/>
      <c r="M2" s="52"/>
    </row>
    <row r="3" spans="1:13" ht="15" customHeight="1" x14ac:dyDescent="0.3">
      <c r="A3" s="51" t="s">
        <v>4</v>
      </c>
      <c r="B3" s="51"/>
      <c r="C3" s="52" t="s">
        <v>5</v>
      </c>
      <c r="D3" s="52"/>
      <c r="E3" s="52"/>
      <c r="F3" s="52"/>
      <c r="G3" s="52"/>
      <c r="H3" s="52"/>
      <c r="I3" s="52"/>
      <c r="J3" s="52"/>
      <c r="K3" s="52"/>
      <c r="L3" s="52"/>
      <c r="M3" s="52"/>
    </row>
    <row r="4" spans="1:13" ht="15" customHeight="1" x14ac:dyDescent="0.3">
      <c r="A4" s="51" t="s">
        <v>6</v>
      </c>
      <c r="B4" s="51"/>
      <c r="C4" s="52" t="s">
        <v>7</v>
      </c>
      <c r="D4" s="52"/>
      <c r="E4" s="52"/>
      <c r="F4" s="52"/>
      <c r="G4" s="52"/>
      <c r="H4" s="52"/>
      <c r="I4" s="52"/>
      <c r="J4" s="52"/>
      <c r="K4" s="52"/>
      <c r="L4" s="52"/>
      <c r="M4" s="52"/>
    </row>
    <row r="5" spans="1:13" ht="15" customHeight="1" x14ac:dyDescent="0.3">
      <c r="A5" s="51" t="s">
        <v>8</v>
      </c>
      <c r="B5" s="51"/>
      <c r="C5" s="52" t="s">
        <v>7</v>
      </c>
      <c r="D5" s="52"/>
      <c r="E5" s="52"/>
      <c r="F5" s="52"/>
      <c r="G5" s="52"/>
      <c r="H5" s="52"/>
      <c r="I5" s="52"/>
      <c r="J5" s="52"/>
      <c r="K5" s="52"/>
      <c r="L5" s="52"/>
      <c r="M5" s="52"/>
    </row>
    <row r="6" spans="1:13" ht="15" customHeight="1" x14ac:dyDescent="0.3">
      <c r="A6" s="51" t="s">
        <v>7</v>
      </c>
      <c r="B6" s="51"/>
      <c r="C6" s="52" t="s">
        <v>7</v>
      </c>
      <c r="D6" s="52"/>
      <c r="E6" s="52"/>
      <c r="F6" s="52"/>
      <c r="G6" s="52"/>
      <c r="H6" s="52"/>
      <c r="I6" s="52"/>
      <c r="J6" s="52"/>
      <c r="K6" s="52"/>
      <c r="L6" s="52"/>
      <c r="M6" s="52"/>
    </row>
    <row r="7" spans="1:13" ht="15" customHeight="1" x14ac:dyDescent="0.3">
      <c r="A7" s="51" t="s">
        <v>7</v>
      </c>
      <c r="B7" s="51"/>
      <c r="C7" s="52" t="s">
        <v>7</v>
      </c>
      <c r="D7" s="52"/>
      <c r="E7" s="52"/>
      <c r="F7" s="52"/>
      <c r="G7" s="52"/>
      <c r="H7" s="52"/>
      <c r="I7" s="52"/>
      <c r="J7" s="52"/>
      <c r="K7" s="52"/>
      <c r="L7" s="52"/>
      <c r="M7" s="52"/>
    </row>
    <row r="8" spans="1:13" ht="15" customHeight="1" x14ac:dyDescent="0.3">
      <c r="A8" s="51" t="s">
        <v>7</v>
      </c>
      <c r="B8" s="51"/>
      <c r="C8" s="52" t="s">
        <v>7</v>
      </c>
      <c r="D8" s="52"/>
      <c r="E8" s="52"/>
      <c r="F8" s="52"/>
      <c r="G8" s="52"/>
      <c r="H8" s="52"/>
      <c r="I8" s="52"/>
      <c r="J8" s="52"/>
      <c r="K8" s="52"/>
      <c r="L8" s="52"/>
      <c r="M8" s="52"/>
    </row>
    <row r="9" spans="1:13" ht="15" customHeight="1" x14ac:dyDescent="0.3">
      <c r="A9" s="51" t="s">
        <v>7</v>
      </c>
      <c r="B9" s="51"/>
      <c r="C9" s="52" t="s">
        <v>7</v>
      </c>
      <c r="D9" s="52"/>
      <c r="E9" s="52"/>
      <c r="F9" s="52"/>
      <c r="G9" s="52"/>
      <c r="H9" s="52"/>
      <c r="I9" s="52"/>
      <c r="J9" s="52"/>
      <c r="K9" s="52"/>
      <c r="L9" s="52"/>
      <c r="M9" s="52"/>
    </row>
    <row r="10" spans="1:13" ht="15" customHeight="1" x14ac:dyDescent="0.3">
      <c r="A10" s="51" t="s">
        <v>9</v>
      </c>
      <c r="B10" s="51"/>
      <c r="C10" s="52" t="s">
        <v>25</v>
      </c>
      <c r="D10" s="52"/>
      <c r="E10" s="52"/>
      <c r="F10" s="52"/>
      <c r="G10" s="52"/>
      <c r="H10" s="52"/>
      <c r="I10" s="52"/>
      <c r="J10" s="52"/>
      <c r="K10" s="52"/>
      <c r="L10" s="52"/>
      <c r="M10" s="52"/>
    </row>
    <row r="11" spans="1:13" ht="15" customHeight="1" x14ac:dyDescent="0.3">
      <c r="A11" s="51" t="s">
        <v>11</v>
      </c>
      <c r="B11" s="51"/>
      <c r="C11" s="52" t="s">
        <v>26</v>
      </c>
      <c r="D11" s="52"/>
      <c r="E11" s="52"/>
      <c r="F11" s="52"/>
      <c r="G11" s="52"/>
      <c r="H11" s="52"/>
      <c r="I11" s="52"/>
      <c r="J11" s="52"/>
      <c r="K11" s="52"/>
      <c r="L11" s="52"/>
      <c r="M11" s="52"/>
    </row>
    <row r="12" spans="1:13" ht="15" customHeight="1" x14ac:dyDescent="0.2">
      <c r="A12" t="s">
        <v>7</v>
      </c>
      <c r="B12" s="53" t="s">
        <v>13</v>
      </c>
      <c r="C12" s="54"/>
      <c r="D12" s="55"/>
      <c r="E12" s="53" t="s">
        <v>14</v>
      </c>
      <c r="F12" s="54"/>
      <c r="G12" s="55"/>
      <c r="H12" s="53" t="s">
        <v>105</v>
      </c>
      <c r="I12" s="54"/>
      <c r="J12" s="55"/>
      <c r="K12" s="53" t="s">
        <v>14</v>
      </c>
      <c r="L12" s="54"/>
      <c r="M12" s="55"/>
    </row>
    <row r="13" spans="1:13" ht="15" customHeight="1" x14ac:dyDescent="0.2">
      <c r="A13" t="s">
        <v>7</v>
      </c>
      <c r="B13" s="48" t="s">
        <v>106</v>
      </c>
      <c r="C13" s="49"/>
      <c r="D13" s="50"/>
      <c r="E13" s="48" t="s">
        <v>107</v>
      </c>
      <c r="F13" s="49"/>
      <c r="G13" s="50"/>
      <c r="H13" s="48" t="s">
        <v>108</v>
      </c>
      <c r="I13" s="49"/>
      <c r="J13" s="50"/>
      <c r="K13" s="48" t="s">
        <v>109</v>
      </c>
      <c r="L13" s="49"/>
      <c r="M13" s="50"/>
    </row>
    <row r="14" spans="1:13" ht="15" customHeight="1" x14ac:dyDescent="0.2">
      <c r="A14" s="1" t="s">
        <v>68</v>
      </c>
      <c r="B14" s="1" t="s">
        <v>27</v>
      </c>
      <c r="C14" s="1" t="s">
        <v>28</v>
      </c>
      <c r="D14" s="1" t="s">
        <v>29</v>
      </c>
      <c r="E14" s="1" t="s">
        <v>27</v>
      </c>
      <c r="F14" s="1" t="s">
        <v>28</v>
      </c>
      <c r="G14" s="1" t="s">
        <v>29</v>
      </c>
      <c r="H14" s="1" t="s">
        <v>27</v>
      </c>
      <c r="I14" s="1" t="s">
        <v>28</v>
      </c>
      <c r="J14" s="1" t="s">
        <v>29</v>
      </c>
      <c r="K14" s="1" t="s">
        <v>27</v>
      </c>
      <c r="L14" s="1" t="s">
        <v>28</v>
      </c>
      <c r="M14" s="1" t="s">
        <v>29</v>
      </c>
    </row>
    <row r="15" spans="1:13" ht="15" customHeight="1" x14ac:dyDescent="0.2">
      <c r="A15" t="s">
        <v>69</v>
      </c>
      <c r="B15">
        <v>1</v>
      </c>
      <c r="C15">
        <v>0</v>
      </c>
      <c r="D15" t="s">
        <v>7</v>
      </c>
      <c r="E15">
        <v>0</v>
      </c>
      <c r="F15">
        <v>0</v>
      </c>
      <c r="G15" t="s">
        <v>7</v>
      </c>
      <c r="H15">
        <v>4</v>
      </c>
      <c r="I15">
        <v>6</v>
      </c>
      <c r="J15" t="s">
        <v>7</v>
      </c>
      <c r="K15">
        <v>2</v>
      </c>
      <c r="L15">
        <v>0</v>
      </c>
      <c r="M15" t="s">
        <v>7</v>
      </c>
    </row>
    <row r="16" spans="1:13" ht="15" customHeight="1" x14ac:dyDescent="0.2">
      <c r="A16" t="s">
        <v>70</v>
      </c>
      <c r="B16">
        <v>0</v>
      </c>
      <c r="C16">
        <v>0</v>
      </c>
      <c r="D16" t="s">
        <v>7</v>
      </c>
      <c r="E16">
        <v>2</v>
      </c>
      <c r="F16">
        <v>1</v>
      </c>
      <c r="G16" t="s">
        <v>7</v>
      </c>
      <c r="H16">
        <v>3</v>
      </c>
      <c r="I16">
        <v>8</v>
      </c>
      <c r="J16" t="s">
        <v>7</v>
      </c>
      <c r="K16">
        <v>1</v>
      </c>
      <c r="L16">
        <v>3</v>
      </c>
      <c r="M16" t="s">
        <v>7</v>
      </c>
    </row>
    <row r="17" spans="1:13" ht="15" customHeight="1" x14ac:dyDescent="0.2">
      <c r="A17" t="s">
        <v>71</v>
      </c>
      <c r="B17">
        <v>0</v>
      </c>
      <c r="C17">
        <v>0</v>
      </c>
      <c r="D17" t="s">
        <v>7</v>
      </c>
      <c r="E17">
        <v>1</v>
      </c>
      <c r="F17">
        <v>1</v>
      </c>
      <c r="G17" t="s">
        <v>7</v>
      </c>
      <c r="H17">
        <v>0</v>
      </c>
      <c r="I17">
        <v>4</v>
      </c>
      <c r="J17" t="s">
        <v>7</v>
      </c>
      <c r="K17">
        <v>1</v>
      </c>
      <c r="L17">
        <v>1</v>
      </c>
      <c r="M17" t="s">
        <v>7</v>
      </c>
    </row>
    <row r="18" spans="1:13" ht="15" customHeight="1" x14ac:dyDescent="0.2">
      <c r="A18" t="s">
        <v>72</v>
      </c>
      <c r="B18">
        <v>0</v>
      </c>
      <c r="C18">
        <v>0</v>
      </c>
      <c r="D18" t="s">
        <v>7</v>
      </c>
      <c r="E18">
        <v>9</v>
      </c>
      <c r="F18">
        <v>2</v>
      </c>
      <c r="G18" t="s">
        <v>7</v>
      </c>
      <c r="H18">
        <v>6</v>
      </c>
      <c r="I18">
        <v>2</v>
      </c>
      <c r="J18" t="s">
        <v>7</v>
      </c>
      <c r="K18">
        <v>2</v>
      </c>
      <c r="L18">
        <v>1</v>
      </c>
      <c r="M18" t="s">
        <v>7</v>
      </c>
    </row>
    <row r="19" spans="1:13" ht="15" customHeight="1" x14ac:dyDescent="0.2">
      <c r="A19" t="s">
        <v>73</v>
      </c>
      <c r="B19">
        <v>8</v>
      </c>
      <c r="C19">
        <v>2</v>
      </c>
      <c r="D19" t="s">
        <v>7</v>
      </c>
      <c r="E19">
        <v>8</v>
      </c>
      <c r="F19">
        <v>3</v>
      </c>
      <c r="G19" t="s">
        <v>7</v>
      </c>
      <c r="H19">
        <v>15</v>
      </c>
      <c r="I19">
        <v>18</v>
      </c>
      <c r="J19" t="s">
        <v>7</v>
      </c>
      <c r="K19">
        <v>16</v>
      </c>
      <c r="L19">
        <v>6</v>
      </c>
      <c r="M19" t="s">
        <v>7</v>
      </c>
    </row>
    <row r="20" spans="1:13" ht="15" customHeight="1" x14ac:dyDescent="0.2">
      <c r="A20" t="s">
        <v>74</v>
      </c>
      <c r="B20">
        <v>5</v>
      </c>
      <c r="C20">
        <v>5</v>
      </c>
      <c r="D20" t="s">
        <v>7</v>
      </c>
      <c r="E20">
        <v>7</v>
      </c>
      <c r="F20">
        <v>1</v>
      </c>
      <c r="G20" t="s">
        <v>7</v>
      </c>
      <c r="H20">
        <v>9</v>
      </c>
      <c r="I20">
        <v>18</v>
      </c>
      <c r="J20" t="s">
        <v>7</v>
      </c>
      <c r="K20">
        <v>10</v>
      </c>
      <c r="L20">
        <v>7</v>
      </c>
      <c r="M20" t="s">
        <v>7</v>
      </c>
    </row>
    <row r="21" spans="1:13" ht="15" customHeight="1" x14ac:dyDescent="0.2">
      <c r="A21" t="s">
        <v>75</v>
      </c>
      <c r="B21">
        <v>23</v>
      </c>
      <c r="C21">
        <v>9</v>
      </c>
      <c r="D21" t="s">
        <v>7</v>
      </c>
      <c r="E21">
        <v>22</v>
      </c>
      <c r="F21">
        <v>7</v>
      </c>
      <c r="G21" t="s">
        <v>7</v>
      </c>
      <c r="H21">
        <v>23</v>
      </c>
      <c r="I21">
        <v>36</v>
      </c>
      <c r="J21" t="s">
        <v>7</v>
      </c>
      <c r="K21">
        <v>18</v>
      </c>
      <c r="L21">
        <v>11</v>
      </c>
      <c r="M21" t="s">
        <v>7</v>
      </c>
    </row>
    <row r="22" spans="1:13" ht="15" customHeight="1" x14ac:dyDescent="0.2">
      <c r="A22" t="s">
        <v>76</v>
      </c>
      <c r="B22">
        <v>14</v>
      </c>
      <c r="C22">
        <v>11</v>
      </c>
      <c r="D22" t="s">
        <v>7</v>
      </c>
      <c r="E22">
        <v>25</v>
      </c>
      <c r="F22">
        <v>20</v>
      </c>
      <c r="G22" t="s">
        <v>7</v>
      </c>
      <c r="H22">
        <v>48</v>
      </c>
      <c r="I22">
        <v>17</v>
      </c>
      <c r="J22" t="s">
        <v>7</v>
      </c>
      <c r="K22">
        <v>33</v>
      </c>
      <c r="L22">
        <v>11</v>
      </c>
      <c r="M22" t="s">
        <v>7</v>
      </c>
    </row>
    <row r="23" spans="1:13" ht="15" customHeight="1" x14ac:dyDescent="0.2">
      <c r="A23" t="s">
        <v>77</v>
      </c>
      <c r="B23">
        <v>17</v>
      </c>
      <c r="C23">
        <v>11</v>
      </c>
      <c r="D23" t="s">
        <v>7</v>
      </c>
      <c r="E23">
        <v>13</v>
      </c>
      <c r="F23">
        <v>34</v>
      </c>
      <c r="G23" t="s">
        <v>7</v>
      </c>
      <c r="H23">
        <v>65</v>
      </c>
      <c r="I23">
        <v>37</v>
      </c>
      <c r="J23" t="s">
        <v>7</v>
      </c>
      <c r="K23">
        <v>50</v>
      </c>
      <c r="L23">
        <v>8</v>
      </c>
      <c r="M23" t="s">
        <v>7</v>
      </c>
    </row>
    <row r="24" spans="1:13" ht="15" customHeight="1" x14ac:dyDescent="0.2">
      <c r="A24" t="s">
        <v>78</v>
      </c>
      <c r="B24">
        <v>11</v>
      </c>
      <c r="C24">
        <v>7</v>
      </c>
      <c r="D24" t="s">
        <v>7</v>
      </c>
      <c r="E24">
        <v>18</v>
      </c>
      <c r="F24">
        <v>15</v>
      </c>
      <c r="G24" t="s">
        <v>7</v>
      </c>
      <c r="H24">
        <v>35</v>
      </c>
      <c r="I24">
        <v>21</v>
      </c>
      <c r="J24" t="s">
        <v>7</v>
      </c>
      <c r="K24">
        <v>19</v>
      </c>
      <c r="L24">
        <v>16</v>
      </c>
      <c r="M24" t="s">
        <v>7</v>
      </c>
    </row>
    <row r="25" spans="1:13" ht="15" customHeight="1" x14ac:dyDescent="0.2">
      <c r="A25" t="s">
        <v>79</v>
      </c>
      <c r="B25">
        <v>14</v>
      </c>
      <c r="C25">
        <v>5</v>
      </c>
      <c r="D25" t="s">
        <v>7</v>
      </c>
      <c r="E25">
        <v>13</v>
      </c>
      <c r="F25">
        <v>9</v>
      </c>
      <c r="G25" t="s">
        <v>7</v>
      </c>
      <c r="H25">
        <v>29</v>
      </c>
      <c r="I25">
        <v>27</v>
      </c>
      <c r="J25" t="s">
        <v>7</v>
      </c>
      <c r="K25">
        <v>26</v>
      </c>
      <c r="L25">
        <v>11</v>
      </c>
      <c r="M25" t="s">
        <v>7</v>
      </c>
    </row>
    <row r="26" spans="1:13" ht="15" customHeight="1" x14ac:dyDescent="0.2">
      <c r="A26" t="s">
        <v>80</v>
      </c>
      <c r="B26">
        <v>14</v>
      </c>
      <c r="C26">
        <v>11</v>
      </c>
      <c r="D26" t="s">
        <v>7</v>
      </c>
      <c r="E26">
        <v>15</v>
      </c>
      <c r="F26">
        <v>7</v>
      </c>
      <c r="G26" t="s">
        <v>7</v>
      </c>
      <c r="H26">
        <v>47</v>
      </c>
      <c r="I26">
        <v>11</v>
      </c>
      <c r="J26" t="s">
        <v>7</v>
      </c>
      <c r="K26">
        <v>30</v>
      </c>
      <c r="L26">
        <v>5</v>
      </c>
      <c r="M26" t="s">
        <v>7</v>
      </c>
    </row>
    <row r="27" spans="1:13" ht="15" customHeight="1" x14ac:dyDescent="0.2">
      <c r="A27" t="s">
        <v>81</v>
      </c>
      <c r="B27">
        <v>7</v>
      </c>
      <c r="C27">
        <v>12</v>
      </c>
      <c r="D27" t="s">
        <v>7</v>
      </c>
      <c r="E27">
        <v>18</v>
      </c>
      <c r="F27">
        <v>6</v>
      </c>
      <c r="G27" t="s">
        <v>7</v>
      </c>
      <c r="H27">
        <v>22</v>
      </c>
      <c r="I27">
        <v>33</v>
      </c>
      <c r="J27" t="s">
        <v>7</v>
      </c>
      <c r="K27">
        <v>25</v>
      </c>
      <c r="L27">
        <v>14</v>
      </c>
      <c r="M27" t="s">
        <v>7</v>
      </c>
    </row>
    <row r="28" spans="1:13" ht="15" customHeight="1" x14ac:dyDescent="0.2">
      <c r="A28" t="s">
        <v>82</v>
      </c>
      <c r="B28">
        <v>10</v>
      </c>
      <c r="C28">
        <v>4</v>
      </c>
      <c r="D28" t="s">
        <v>7</v>
      </c>
      <c r="E28">
        <v>11</v>
      </c>
      <c r="F28">
        <v>5</v>
      </c>
      <c r="G28" t="s">
        <v>7</v>
      </c>
      <c r="H28">
        <v>27</v>
      </c>
      <c r="I28">
        <v>18</v>
      </c>
      <c r="J28" t="s">
        <v>7</v>
      </c>
      <c r="K28">
        <v>21</v>
      </c>
      <c r="L28">
        <v>12</v>
      </c>
      <c r="M28" t="s">
        <v>7</v>
      </c>
    </row>
    <row r="29" spans="1:13" ht="15" customHeight="1" x14ac:dyDescent="0.2">
      <c r="A29" t="s">
        <v>83</v>
      </c>
      <c r="B29">
        <v>13</v>
      </c>
      <c r="C29">
        <v>7</v>
      </c>
      <c r="D29" t="s">
        <v>7</v>
      </c>
      <c r="E29">
        <v>11</v>
      </c>
      <c r="F29">
        <v>4</v>
      </c>
      <c r="G29" t="s">
        <v>7</v>
      </c>
      <c r="H29">
        <v>23</v>
      </c>
      <c r="I29">
        <v>11</v>
      </c>
      <c r="J29" t="s">
        <v>7</v>
      </c>
      <c r="K29">
        <v>12</v>
      </c>
      <c r="L29">
        <v>7</v>
      </c>
      <c r="M29" t="s">
        <v>7</v>
      </c>
    </row>
    <row r="30" spans="1:13" ht="15" customHeight="1" x14ac:dyDescent="0.2">
      <c r="A30" t="s">
        <v>84</v>
      </c>
      <c r="B30">
        <v>9</v>
      </c>
      <c r="C30">
        <v>7</v>
      </c>
      <c r="D30" t="s">
        <v>7</v>
      </c>
      <c r="E30">
        <v>13</v>
      </c>
      <c r="F30">
        <v>6</v>
      </c>
      <c r="G30" t="s">
        <v>7</v>
      </c>
      <c r="H30">
        <v>43</v>
      </c>
      <c r="I30">
        <v>11</v>
      </c>
      <c r="J30" t="s">
        <v>7</v>
      </c>
      <c r="K30">
        <v>15</v>
      </c>
      <c r="L30">
        <v>11</v>
      </c>
      <c r="M30" t="s">
        <v>7</v>
      </c>
    </row>
    <row r="31" spans="1:13" ht="15" customHeight="1" x14ac:dyDescent="0.2">
      <c r="A31" t="s">
        <v>85</v>
      </c>
      <c r="B31">
        <v>20</v>
      </c>
      <c r="C31">
        <v>12</v>
      </c>
      <c r="D31" t="s">
        <v>7</v>
      </c>
      <c r="E31">
        <v>17</v>
      </c>
      <c r="F31">
        <v>7</v>
      </c>
      <c r="G31" t="s">
        <v>7</v>
      </c>
      <c r="H31">
        <v>13</v>
      </c>
      <c r="I31">
        <v>19</v>
      </c>
      <c r="J31" t="s">
        <v>7</v>
      </c>
      <c r="K31">
        <v>10</v>
      </c>
      <c r="L31">
        <v>11</v>
      </c>
      <c r="M31" t="s">
        <v>7</v>
      </c>
    </row>
    <row r="32" spans="1:13" ht="15" customHeight="1" x14ac:dyDescent="0.2">
      <c r="A32" t="s">
        <v>86</v>
      </c>
      <c r="B32">
        <v>14</v>
      </c>
      <c r="C32">
        <v>12</v>
      </c>
      <c r="D32" t="s">
        <v>7</v>
      </c>
      <c r="E32">
        <v>11</v>
      </c>
      <c r="F32">
        <v>10</v>
      </c>
      <c r="G32" t="s">
        <v>7</v>
      </c>
      <c r="H32">
        <v>21</v>
      </c>
      <c r="I32">
        <v>15</v>
      </c>
      <c r="J32" t="s">
        <v>7</v>
      </c>
      <c r="K32">
        <v>22</v>
      </c>
      <c r="L32">
        <v>7</v>
      </c>
      <c r="M32" t="s">
        <v>7</v>
      </c>
    </row>
    <row r="33" spans="1:13" ht="15" customHeight="1" x14ac:dyDescent="0.2">
      <c r="A33" t="s">
        <v>87</v>
      </c>
      <c r="B33">
        <v>14</v>
      </c>
      <c r="C33">
        <v>6</v>
      </c>
      <c r="D33" t="s">
        <v>7</v>
      </c>
      <c r="E33">
        <v>4</v>
      </c>
      <c r="F33">
        <v>3</v>
      </c>
      <c r="G33" t="s">
        <v>7</v>
      </c>
      <c r="H33">
        <v>21</v>
      </c>
      <c r="I33">
        <v>18</v>
      </c>
      <c r="J33" t="s">
        <v>7</v>
      </c>
      <c r="K33">
        <v>19</v>
      </c>
      <c r="L33">
        <v>11</v>
      </c>
      <c r="M33" t="s">
        <v>7</v>
      </c>
    </row>
    <row r="34" spans="1:13" ht="15" customHeight="1" x14ac:dyDescent="0.2">
      <c r="A34" t="s">
        <v>88</v>
      </c>
      <c r="B34">
        <v>6</v>
      </c>
      <c r="C34">
        <v>13</v>
      </c>
      <c r="D34" t="s">
        <v>7</v>
      </c>
      <c r="E34">
        <v>10</v>
      </c>
      <c r="F34">
        <v>14</v>
      </c>
      <c r="G34" t="s">
        <v>7</v>
      </c>
      <c r="H34">
        <v>13</v>
      </c>
      <c r="I34">
        <v>13</v>
      </c>
      <c r="J34" t="s">
        <v>7</v>
      </c>
      <c r="K34">
        <v>16</v>
      </c>
      <c r="L34">
        <v>12</v>
      </c>
      <c r="M34" t="s">
        <v>7</v>
      </c>
    </row>
    <row r="35" spans="1:13" ht="15" customHeight="1" x14ac:dyDescent="0.2">
      <c r="A35" t="s">
        <v>89</v>
      </c>
      <c r="B35">
        <v>20</v>
      </c>
      <c r="C35">
        <v>12</v>
      </c>
      <c r="D35" t="s">
        <v>7</v>
      </c>
      <c r="E35">
        <v>14</v>
      </c>
      <c r="F35">
        <v>11</v>
      </c>
      <c r="G35" t="s">
        <v>7</v>
      </c>
      <c r="H35">
        <v>20</v>
      </c>
      <c r="I35">
        <v>30</v>
      </c>
      <c r="J35" t="s">
        <v>7</v>
      </c>
      <c r="K35">
        <v>22</v>
      </c>
      <c r="L35">
        <v>14</v>
      </c>
      <c r="M35" t="s">
        <v>7</v>
      </c>
    </row>
    <row r="36" spans="1:13" ht="15" customHeight="1" x14ac:dyDescent="0.2">
      <c r="A36" t="s">
        <v>90</v>
      </c>
      <c r="B36">
        <v>18</v>
      </c>
      <c r="C36">
        <v>19</v>
      </c>
      <c r="D36" t="s">
        <v>7</v>
      </c>
      <c r="E36">
        <v>19</v>
      </c>
      <c r="F36">
        <v>11</v>
      </c>
      <c r="G36" t="s">
        <v>7</v>
      </c>
      <c r="H36">
        <v>35</v>
      </c>
      <c r="I36">
        <v>17</v>
      </c>
      <c r="J36" t="s">
        <v>7</v>
      </c>
      <c r="K36">
        <v>30</v>
      </c>
      <c r="L36">
        <v>11</v>
      </c>
      <c r="M36" t="s">
        <v>7</v>
      </c>
    </row>
    <row r="37" spans="1:13" ht="15" customHeight="1" x14ac:dyDescent="0.2">
      <c r="A37" t="s">
        <v>91</v>
      </c>
      <c r="B37">
        <v>10</v>
      </c>
      <c r="C37">
        <v>12</v>
      </c>
      <c r="D37" t="s">
        <v>7</v>
      </c>
      <c r="E37">
        <v>10</v>
      </c>
      <c r="F37">
        <v>13</v>
      </c>
      <c r="G37" t="s">
        <v>7</v>
      </c>
      <c r="H37">
        <v>25</v>
      </c>
      <c r="I37">
        <v>32</v>
      </c>
      <c r="J37" t="s">
        <v>7</v>
      </c>
      <c r="K37">
        <v>23</v>
      </c>
      <c r="L37">
        <v>23</v>
      </c>
      <c r="M37" t="s">
        <v>7</v>
      </c>
    </row>
    <row r="38" spans="1:13" ht="15" customHeight="1" x14ac:dyDescent="0.2">
      <c r="A38" t="s">
        <v>92</v>
      </c>
      <c r="B38">
        <v>18</v>
      </c>
      <c r="C38">
        <v>20</v>
      </c>
      <c r="D38" t="s">
        <v>7</v>
      </c>
      <c r="E38">
        <v>11</v>
      </c>
      <c r="F38">
        <v>14</v>
      </c>
      <c r="G38" t="s">
        <v>7</v>
      </c>
      <c r="H38">
        <v>41</v>
      </c>
      <c r="I38">
        <v>27</v>
      </c>
      <c r="J38" t="s">
        <v>7</v>
      </c>
      <c r="K38">
        <v>27</v>
      </c>
      <c r="L38">
        <v>26</v>
      </c>
      <c r="M38" t="s">
        <v>7</v>
      </c>
    </row>
    <row r="39" spans="1:13" ht="15" customHeight="1" x14ac:dyDescent="0.2">
      <c r="A39" t="s">
        <v>93</v>
      </c>
      <c r="B39">
        <v>14</v>
      </c>
      <c r="C39">
        <v>15</v>
      </c>
      <c r="D39" t="s">
        <v>7</v>
      </c>
      <c r="E39">
        <v>15</v>
      </c>
      <c r="F39">
        <v>21</v>
      </c>
      <c r="G39" t="s">
        <v>7</v>
      </c>
      <c r="H39">
        <v>26</v>
      </c>
      <c r="I39">
        <v>24</v>
      </c>
      <c r="J39" t="s">
        <v>7</v>
      </c>
      <c r="K39">
        <v>29</v>
      </c>
      <c r="L39">
        <v>23</v>
      </c>
      <c r="M39" t="s">
        <v>7</v>
      </c>
    </row>
    <row r="40" spans="1:13" ht="15" customHeight="1" x14ac:dyDescent="0.2">
      <c r="A40" t="s">
        <v>94</v>
      </c>
      <c r="B40">
        <v>30</v>
      </c>
      <c r="C40">
        <v>9</v>
      </c>
      <c r="D40" t="s">
        <v>7</v>
      </c>
      <c r="E40">
        <v>25</v>
      </c>
      <c r="F40">
        <v>13</v>
      </c>
      <c r="G40" t="s">
        <v>7</v>
      </c>
      <c r="H40">
        <v>38</v>
      </c>
      <c r="I40">
        <v>28</v>
      </c>
      <c r="J40" t="s">
        <v>7</v>
      </c>
      <c r="K40">
        <v>30</v>
      </c>
      <c r="L40">
        <v>17</v>
      </c>
      <c r="M40" t="s">
        <v>7</v>
      </c>
    </row>
    <row r="41" spans="1:13" ht="15" customHeight="1" x14ac:dyDescent="0.2">
      <c r="A41" t="s">
        <v>95</v>
      </c>
      <c r="B41">
        <v>13</v>
      </c>
      <c r="C41">
        <v>15</v>
      </c>
      <c r="D41" t="s">
        <v>7</v>
      </c>
      <c r="E41">
        <v>12</v>
      </c>
      <c r="F41">
        <v>22</v>
      </c>
      <c r="G41" t="s">
        <v>7</v>
      </c>
      <c r="H41">
        <v>29</v>
      </c>
      <c r="I41">
        <v>38</v>
      </c>
      <c r="J41" t="s">
        <v>7</v>
      </c>
      <c r="K41">
        <v>31</v>
      </c>
      <c r="L41">
        <v>24</v>
      </c>
      <c r="M41" t="s">
        <v>7</v>
      </c>
    </row>
    <row r="42" spans="1:13" ht="15" customHeight="1" x14ac:dyDescent="0.2">
      <c r="A42" t="s">
        <v>96</v>
      </c>
      <c r="B42">
        <v>21</v>
      </c>
      <c r="C42">
        <v>9</v>
      </c>
      <c r="D42" t="s">
        <v>7</v>
      </c>
      <c r="E42">
        <v>15</v>
      </c>
      <c r="F42">
        <v>8</v>
      </c>
      <c r="G42" t="s">
        <v>7</v>
      </c>
      <c r="H42">
        <v>31</v>
      </c>
      <c r="I42">
        <v>30</v>
      </c>
      <c r="J42" t="s">
        <v>7</v>
      </c>
      <c r="K42">
        <v>25</v>
      </c>
      <c r="L42">
        <v>17</v>
      </c>
      <c r="M42" t="s">
        <v>7</v>
      </c>
    </row>
    <row r="43" spans="1:13" ht="15" customHeight="1" x14ac:dyDescent="0.2">
      <c r="A43" t="s">
        <v>97</v>
      </c>
      <c r="B43">
        <v>20</v>
      </c>
      <c r="C43">
        <v>12</v>
      </c>
      <c r="D43" t="s">
        <v>7</v>
      </c>
      <c r="E43">
        <v>19</v>
      </c>
      <c r="F43">
        <v>15</v>
      </c>
      <c r="G43" t="s">
        <v>7</v>
      </c>
      <c r="H43">
        <v>25</v>
      </c>
      <c r="I43">
        <v>20</v>
      </c>
      <c r="J43" t="s">
        <v>7</v>
      </c>
      <c r="K43">
        <v>23</v>
      </c>
      <c r="L43">
        <v>23</v>
      </c>
      <c r="M43" t="s">
        <v>7</v>
      </c>
    </row>
    <row r="44" spans="1:13" ht="15" customHeight="1" x14ac:dyDescent="0.2">
      <c r="A44" t="s">
        <v>98</v>
      </c>
      <c r="B44">
        <v>16</v>
      </c>
      <c r="C44">
        <v>17</v>
      </c>
      <c r="D44" t="s">
        <v>7</v>
      </c>
      <c r="E44">
        <v>8</v>
      </c>
      <c r="F44">
        <v>20</v>
      </c>
      <c r="G44" t="s">
        <v>7</v>
      </c>
      <c r="H44">
        <v>29</v>
      </c>
      <c r="I44">
        <v>39</v>
      </c>
      <c r="J44" t="s">
        <v>7</v>
      </c>
      <c r="K44">
        <v>21</v>
      </c>
      <c r="L44">
        <v>26</v>
      </c>
      <c r="M44" t="s">
        <v>7</v>
      </c>
    </row>
    <row r="45" spans="1:13" ht="15" customHeight="1" x14ac:dyDescent="0.2">
      <c r="A45" t="s">
        <v>99</v>
      </c>
      <c r="B45">
        <v>16</v>
      </c>
      <c r="C45">
        <v>11</v>
      </c>
      <c r="D45" t="s">
        <v>7</v>
      </c>
      <c r="E45">
        <v>5</v>
      </c>
      <c r="F45">
        <v>15</v>
      </c>
      <c r="G45" t="s">
        <v>7</v>
      </c>
      <c r="H45">
        <v>40</v>
      </c>
      <c r="I45">
        <v>25</v>
      </c>
      <c r="J45" t="s">
        <v>7</v>
      </c>
      <c r="K45">
        <v>37</v>
      </c>
      <c r="L45">
        <v>12</v>
      </c>
      <c r="M45" t="s">
        <v>7</v>
      </c>
    </row>
    <row r="46" spans="1:13" ht="15" customHeight="1" x14ac:dyDescent="0.2">
      <c r="A46" t="s">
        <v>100</v>
      </c>
      <c r="B46">
        <v>13</v>
      </c>
      <c r="C46">
        <v>15</v>
      </c>
      <c r="D46" t="s">
        <v>7</v>
      </c>
      <c r="E46">
        <v>12</v>
      </c>
      <c r="F46">
        <v>9</v>
      </c>
      <c r="G46" t="s">
        <v>7</v>
      </c>
      <c r="H46">
        <v>28</v>
      </c>
      <c r="I46">
        <v>17</v>
      </c>
      <c r="J46" t="s">
        <v>7</v>
      </c>
      <c r="K46">
        <v>12</v>
      </c>
      <c r="L46">
        <v>7</v>
      </c>
      <c r="M46" t="s">
        <v>7</v>
      </c>
    </row>
    <row r="47" spans="1:13" ht="15" customHeight="1" x14ac:dyDescent="0.2">
      <c r="A47" t="s">
        <v>101</v>
      </c>
      <c r="B47">
        <v>1</v>
      </c>
      <c r="C47">
        <v>1</v>
      </c>
      <c r="D47" t="s">
        <v>7</v>
      </c>
      <c r="E47">
        <v>0</v>
      </c>
      <c r="F47">
        <v>6</v>
      </c>
      <c r="G47" t="s">
        <v>7</v>
      </c>
      <c r="H47">
        <v>9</v>
      </c>
      <c r="I47">
        <v>14</v>
      </c>
      <c r="J47" t="s">
        <v>7</v>
      </c>
      <c r="K47">
        <v>8</v>
      </c>
      <c r="L47">
        <v>5</v>
      </c>
      <c r="M47" t="s">
        <v>7</v>
      </c>
    </row>
    <row r="48" spans="1:13" ht="15" customHeight="1" x14ac:dyDescent="0.2">
      <c r="A48" t="s">
        <v>102</v>
      </c>
      <c r="B48">
        <v>7</v>
      </c>
      <c r="C48">
        <v>7</v>
      </c>
      <c r="D48" t="s">
        <v>7</v>
      </c>
      <c r="E48">
        <v>3</v>
      </c>
      <c r="F48">
        <v>5</v>
      </c>
      <c r="G48" t="s">
        <v>7</v>
      </c>
      <c r="H48">
        <v>8</v>
      </c>
      <c r="I48">
        <v>2</v>
      </c>
      <c r="J48" t="s">
        <v>7</v>
      </c>
      <c r="K48">
        <v>2</v>
      </c>
      <c r="L48">
        <v>2</v>
      </c>
      <c r="M48" t="s">
        <v>7</v>
      </c>
    </row>
    <row r="49" spans="1:13" ht="15" customHeight="1" x14ac:dyDescent="0.2">
      <c r="A49" t="s">
        <v>103</v>
      </c>
      <c r="B49">
        <v>0</v>
      </c>
      <c r="C49">
        <v>2</v>
      </c>
      <c r="D49" t="s">
        <v>7</v>
      </c>
      <c r="E49">
        <v>3</v>
      </c>
      <c r="F49">
        <v>7</v>
      </c>
      <c r="G49" t="s">
        <v>7</v>
      </c>
      <c r="H49">
        <v>9</v>
      </c>
      <c r="I49">
        <v>3</v>
      </c>
      <c r="J49" t="s">
        <v>7</v>
      </c>
      <c r="K49">
        <v>1</v>
      </c>
      <c r="L49">
        <v>0</v>
      </c>
      <c r="M49" t="s">
        <v>7</v>
      </c>
    </row>
    <row r="50" spans="1:13" ht="15" customHeight="1" x14ac:dyDescent="0.2">
      <c r="A50" t="s">
        <v>104</v>
      </c>
      <c r="B50">
        <v>3</v>
      </c>
      <c r="C50">
        <v>1</v>
      </c>
      <c r="D50" t="s">
        <v>7</v>
      </c>
      <c r="E50">
        <v>0</v>
      </c>
      <c r="F50">
        <v>5</v>
      </c>
      <c r="G50" t="s">
        <v>7</v>
      </c>
      <c r="H50">
        <v>8</v>
      </c>
      <c r="I50">
        <v>3</v>
      </c>
      <c r="J50" t="s">
        <v>7</v>
      </c>
      <c r="K50">
        <v>10</v>
      </c>
      <c r="L50">
        <v>2</v>
      </c>
      <c r="M50" t="s">
        <v>7</v>
      </c>
    </row>
  </sheetData>
  <mergeCells count="30">
    <mergeCell ref="A1:B1"/>
    <mergeCell ref="C1:M1"/>
    <mergeCell ref="A2:B2"/>
    <mergeCell ref="C2:M2"/>
    <mergeCell ref="A3:B3"/>
    <mergeCell ref="C3:M3"/>
    <mergeCell ref="A4:B4"/>
    <mergeCell ref="C4:M4"/>
    <mergeCell ref="A5:B5"/>
    <mergeCell ref="C5:M5"/>
    <mergeCell ref="A6:B6"/>
    <mergeCell ref="C6:M6"/>
    <mergeCell ref="A7:B7"/>
    <mergeCell ref="C7:M7"/>
    <mergeCell ref="A8:B8"/>
    <mergeCell ref="C8:M8"/>
    <mergeCell ref="A9:B9"/>
    <mergeCell ref="C9:M9"/>
    <mergeCell ref="B13:D13"/>
    <mergeCell ref="E13:G13"/>
    <mergeCell ref="H13:J13"/>
    <mergeCell ref="K13:M13"/>
    <mergeCell ref="A10:B10"/>
    <mergeCell ref="C10:M10"/>
    <mergeCell ref="A11:B11"/>
    <mergeCell ref="C11:M11"/>
    <mergeCell ref="B12:D12"/>
    <mergeCell ref="E12:G12"/>
    <mergeCell ref="H12:J12"/>
    <mergeCell ref="K12:M12"/>
  </mergeCells>
  <pageMargins left="0.23622047244094491" right="0.23622047244094491" top="0.74803149606299213" bottom="0.74803149606299213" header="0.31496062992125984" footer="0.31496062992125984"/>
  <pageSetup paperSize="9" scale="6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Navngivne områder</vt:lpstr>
      </vt:variant>
      <vt:variant>
        <vt:i4>6</vt:i4>
      </vt:variant>
    </vt:vector>
  </HeadingPairs>
  <TitlesOfParts>
    <vt:vector size="12" baseType="lpstr">
      <vt:lpstr>Forside</vt:lpstr>
      <vt:lpstr>Rapport-Indhold</vt:lpstr>
      <vt:lpstr>Personbiler, varebiler og MC</vt:lpstr>
      <vt:lpstr>Lastbiler og busser</vt:lpstr>
      <vt:lpstr>Cykler</vt:lpstr>
      <vt:lpstr>Fodgængere</vt:lpstr>
      <vt:lpstr>Cykler!Udskriftsområde</vt:lpstr>
      <vt:lpstr>Fodgængere!Udskriftsområde</vt:lpstr>
      <vt:lpstr>Forside!Udskriftsområde</vt:lpstr>
      <vt:lpstr>'Lastbiler og busser'!Udskriftsområde</vt:lpstr>
      <vt:lpstr>'Personbiler, varebiler og MC'!Udskriftsområde</vt:lpstr>
      <vt:lpstr>'Rapport-Indhold'!Udskriftsområde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Jagtvej - Lyngbyvej - Nørre Allé</dc:title>
  <dc:creator>Niels Hejnfelt</dc:creator>
  <cp:lastModifiedBy>Morten Stenberg</cp:lastModifiedBy>
  <cp:lastPrinted>2015-11-13T08:32:38Z</cp:lastPrinted>
  <dcterms:created xsi:type="dcterms:W3CDTF">2015-11-13T00:00:00Z</dcterms:created>
  <dcterms:modified xsi:type="dcterms:W3CDTF">2016-02-03T09:03:01Z</dcterms:modified>
</cp:coreProperties>
</file>